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2525" activeTab="0"/>
  </bookViews>
  <sheets>
    <sheet name="Celkem - CH" sheetId="1" r:id="rId1"/>
    <sheet name="Celkem - D" sheetId="2" r:id="rId2"/>
    <sheet name="Skoly" sheetId="3" r:id="rId3"/>
    <sheet name="Skoly celkem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<sst xmlns="http://schemas.openxmlformats.org/spreadsheetml/2006/main" count="332" uniqueCount="150">
  <si>
    <t>SVAZ KULTURISTIKY A FITNESS ČESKÉ REPUBLIKY</t>
  </si>
  <si>
    <t>www.kulturistika.cstv.cz , e-mail: cfbf@cstv.cz</t>
  </si>
  <si>
    <t>e-mail: skfcr@opava.cz</t>
  </si>
  <si>
    <t>Mistrovství České republiky o nejzdatnější mládež, nejzdatnější střední školu 2006</t>
  </si>
  <si>
    <t>Průběžné výsledky a celkové hodnocení - hoši</t>
  </si>
  <si>
    <t>St.č.</t>
  </si>
  <si>
    <t>Příjmení a jméno</t>
  </si>
  <si>
    <t>Škola</t>
  </si>
  <si>
    <t>Tlak</t>
  </si>
  <si>
    <t>Body</t>
  </si>
  <si>
    <t>Troj.</t>
  </si>
  <si>
    <t>Leh.</t>
  </si>
  <si>
    <t>Hraz.</t>
  </si>
  <si>
    <t>Med.</t>
  </si>
  <si>
    <t>60 m</t>
  </si>
  <si>
    <t>Běh</t>
  </si>
  <si>
    <t>Plav.</t>
  </si>
  <si>
    <t>CELKEM</t>
  </si>
  <si>
    <t>POŘADÍ</t>
  </si>
  <si>
    <t>Burger Jakub</t>
  </si>
  <si>
    <t>SOŠ SOU Beneše Kladno</t>
  </si>
  <si>
    <t>1.</t>
  </si>
  <si>
    <t>Veselý Luboš</t>
  </si>
  <si>
    <t>SPŠ MV Praha</t>
  </si>
  <si>
    <t>2.</t>
  </si>
  <si>
    <t>Ceman Martin</t>
  </si>
  <si>
    <t>Sportovní gymn. Kladno</t>
  </si>
  <si>
    <t>3.</t>
  </si>
  <si>
    <t>Huml David</t>
  </si>
  <si>
    <t>4.</t>
  </si>
  <si>
    <t>5.</t>
  </si>
  <si>
    <t>Čejka Vilém</t>
  </si>
  <si>
    <t>6.</t>
  </si>
  <si>
    <t>Hoksza Daniel</t>
  </si>
  <si>
    <t>7.</t>
  </si>
  <si>
    <t>Konopiský Lukáš</t>
  </si>
  <si>
    <t>ISŠT Benešov</t>
  </si>
  <si>
    <t>8.</t>
  </si>
  <si>
    <t>Tomala David</t>
  </si>
  <si>
    <t>Gymn. Živného Bohumín</t>
  </si>
  <si>
    <t>9.</t>
  </si>
  <si>
    <t>Plachký Jan</t>
  </si>
  <si>
    <t>SŠT Opava</t>
  </si>
  <si>
    <t>10.</t>
  </si>
  <si>
    <t>Braný Luboš</t>
  </si>
  <si>
    <t>Gymnázium Benešov</t>
  </si>
  <si>
    <t>11.</t>
  </si>
  <si>
    <t>Vlček Radovan</t>
  </si>
  <si>
    <t>12.</t>
  </si>
  <si>
    <t>Michálek Jan</t>
  </si>
  <si>
    <t>13.</t>
  </si>
  <si>
    <t>Fuks Petr</t>
  </si>
  <si>
    <t>14.</t>
  </si>
  <si>
    <t>Cihlář Petr</t>
  </si>
  <si>
    <t>15.</t>
  </si>
  <si>
    <t>Kopecký Jakub</t>
  </si>
  <si>
    <t>Gymnázium Česká Lípa</t>
  </si>
  <si>
    <t>16.</t>
  </si>
  <si>
    <t>Vávra Jakub</t>
  </si>
  <si>
    <t>17.</t>
  </si>
  <si>
    <t>Kadora Tomáš</t>
  </si>
  <si>
    <t>18.</t>
  </si>
  <si>
    <t>Kondáš Martin</t>
  </si>
  <si>
    <t>19.</t>
  </si>
  <si>
    <t>Novák Tomáš</t>
  </si>
  <si>
    <t>20.</t>
  </si>
  <si>
    <t>Havrda Martin</t>
  </si>
  <si>
    <t>21.</t>
  </si>
  <si>
    <t>Vorel Tomáš</t>
  </si>
  <si>
    <t>22.</t>
  </si>
  <si>
    <t>Barbulák Jan</t>
  </si>
  <si>
    <t>23.</t>
  </si>
  <si>
    <t>Sala Marek</t>
  </si>
  <si>
    <t>SŠ Bohumín</t>
  </si>
  <si>
    <t>24.</t>
  </si>
  <si>
    <t>Podroužek Tomáš</t>
  </si>
  <si>
    <t>25.</t>
  </si>
  <si>
    <t>Bartoš Petr</t>
  </si>
  <si>
    <t>26.</t>
  </si>
  <si>
    <t>Petrov Petr</t>
  </si>
  <si>
    <t>27.</t>
  </si>
  <si>
    <t>Koníček Petr</t>
  </si>
  <si>
    <t>28.</t>
  </si>
  <si>
    <t>Mašek Jakub</t>
  </si>
  <si>
    <t>29.</t>
  </si>
  <si>
    <t>Essler Pavel</t>
  </si>
  <si>
    <t>30.</t>
  </si>
  <si>
    <t>Šmahlík Jiří</t>
  </si>
  <si>
    <t>31.</t>
  </si>
  <si>
    <t>Kůs Radek</t>
  </si>
  <si>
    <t>32.</t>
  </si>
  <si>
    <t>Nožka René</t>
  </si>
  <si>
    <t>33.</t>
  </si>
  <si>
    <t>Gavlovský Roman</t>
  </si>
  <si>
    <t>34.</t>
  </si>
  <si>
    <t>Soudný Jaroslav</t>
  </si>
  <si>
    <t>35.</t>
  </si>
  <si>
    <t>Šťastný Jan</t>
  </si>
  <si>
    <t>36.</t>
  </si>
  <si>
    <t>Nožička Marek</t>
  </si>
  <si>
    <t>37.</t>
  </si>
  <si>
    <r>
      <t xml:space="preserve">Sekretariát Praha: </t>
    </r>
    <r>
      <rPr>
        <sz val="10"/>
        <rFont val="Times New Roman"/>
        <family val="1"/>
      </rPr>
      <t xml:space="preserve">Zátopkova 100/2, PS 40, 160 17 Praha 6, Vladimír Semerád, tel/fax: 233 350 208  </t>
    </r>
  </si>
  <si>
    <r>
      <t xml:space="preserve">Sekretariát Opava: </t>
    </r>
    <r>
      <rPr>
        <sz val="10"/>
        <rFont val="Times New Roman"/>
        <family val="1"/>
      </rPr>
      <t>Zámecký okruh 8, 746 01 Opava, Jiří Prudil, tel: 775 705 354</t>
    </r>
  </si>
  <si>
    <t>Průběžné výsledky a celkové hodnocení - dívky</t>
  </si>
  <si>
    <t>Start.
Číslo</t>
  </si>
  <si>
    <t>Šplh</t>
  </si>
  <si>
    <t>Klučinová Eliška</t>
  </si>
  <si>
    <t>Šostoková Petra</t>
  </si>
  <si>
    <t>Olšarová Mariana</t>
  </si>
  <si>
    <t>Šenderová Kristýna</t>
  </si>
  <si>
    <t>Suchá Klára</t>
  </si>
  <si>
    <t>Vosáhlová Petra</t>
  </si>
  <si>
    <t>Měchurová Tereza</t>
  </si>
  <si>
    <t>Plzenská Markéta</t>
  </si>
  <si>
    <t>Chlupová Petra</t>
  </si>
  <si>
    <t>Kinštová Tereza</t>
  </si>
  <si>
    <t>Káňová Darja</t>
  </si>
  <si>
    <t>Havrlíková Marcela</t>
  </si>
  <si>
    <t>Vobořilová Jaroslava</t>
  </si>
  <si>
    <t>Gonsiorová Kamila</t>
  </si>
  <si>
    <t>Žitníková Soňa</t>
  </si>
  <si>
    <t>Wolná Lucie</t>
  </si>
  <si>
    <t>Bortelová Kateřina</t>
  </si>
  <si>
    <t>Dostálová Lenka</t>
  </si>
  <si>
    <t>Matějová Helena</t>
  </si>
  <si>
    <t>Jindráková Lenka</t>
  </si>
  <si>
    <t>Kitlerová Petra</t>
  </si>
  <si>
    <t>Sajková Věra</t>
  </si>
  <si>
    <t>Paduchová Veronika</t>
  </si>
  <si>
    <t>Balážová Tereza</t>
  </si>
  <si>
    <t>Šedivá Kateřina</t>
  </si>
  <si>
    <t>Podroužková Vanda</t>
  </si>
  <si>
    <t>Křížová Pavla</t>
  </si>
  <si>
    <t>Kopečková Klára</t>
  </si>
  <si>
    <t>Tichovská Jana</t>
  </si>
  <si>
    <t>Šusková Šárka</t>
  </si>
  <si>
    <t xml:space="preserve">Vladimír Semerád, tel/fax: 233 350 208  </t>
  </si>
  <si>
    <t>Jiří Prudil, tel: 775 705 354</t>
  </si>
  <si>
    <t>Mistrovství České republiky o nejzdatnější mládež,
 nejzdatnější střední školu 2006</t>
  </si>
  <si>
    <t>Výsledky družstev hoši</t>
  </si>
  <si>
    <t>Pořadí</t>
  </si>
  <si>
    <t>Sportovní gymnázium Kladno</t>
  </si>
  <si>
    <t>Gymnázium F. Živného Bohumín</t>
  </si>
  <si>
    <t>SOŠ a SOU Edv.Beneše Kladno</t>
  </si>
  <si>
    <t>Výsledky družstev dívky</t>
  </si>
  <si>
    <t>Gymnázium F.Živného Bohumín</t>
  </si>
  <si>
    <r>
      <t xml:space="preserve">Sekretariát Praha: </t>
    </r>
    <r>
      <rPr>
        <sz val="10"/>
        <rFont val="Times New Roman"/>
        <family val="1"/>
      </rPr>
      <t>Zátopkova 100/2, PS 40, 160 17 Praha 6</t>
    </r>
  </si>
  <si>
    <r>
      <t xml:space="preserve">Sekretariát Opava: </t>
    </r>
    <r>
      <rPr>
        <sz val="10"/>
        <rFont val="Times New Roman"/>
        <family val="1"/>
      </rPr>
      <t>Zámecký okruh 8, 746 01 Opava</t>
    </r>
    <r>
      <rPr>
        <b/>
        <sz val="10"/>
        <rFont val="Times New Roman"/>
        <family val="1"/>
      </rPr>
      <t xml:space="preserve"> </t>
    </r>
  </si>
  <si>
    <t>Výsledky školy celkem</t>
  </si>
  <si>
    <t>Nešvera Tomáš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</si>
</sst>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" fontId="0" fillId="0" borderId="0" xfId="0" applyNumberForma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7" fontId="0" fillId="0" borderId="15" xfId="0" applyNumberFormat="1" applyBorder="1" applyAlignment="1">
      <alignment horizontal="right" vertical="center"/>
    </xf>
    <xf numFmtId="1" fontId="1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67" fontId="0" fillId="0" borderId="21" xfId="0" applyNumberFormat="1" applyBorder="1" applyAlignment="1">
      <alignment horizontal="right" vertical="center"/>
    </xf>
    <xf numFmtId="1" fontId="10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67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7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167" fontId="0" fillId="0" borderId="5" xfId="0" applyNumberForma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67" fontId="0" fillId="0" borderId="27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left" indent="10"/>
    </xf>
    <xf numFmtId="0" fontId="7" fillId="0" borderId="0" xfId="0" applyFont="1" applyAlignment="1">
      <alignment horizontal="left" indent="10"/>
    </xf>
    <xf numFmtId="0" fontId="6" fillId="0" borderId="0" xfId="0" applyFont="1" applyAlignment="1">
      <alignment horizontal="left" indent="10"/>
    </xf>
    <xf numFmtId="0" fontId="6" fillId="0" borderId="0" xfId="0" applyFont="1" applyAlignment="1">
      <alignment horizontal="left" indent="10"/>
    </xf>
    <xf numFmtId="0" fontId="6" fillId="0" borderId="0" xfId="0" applyFont="1" applyAlignment="1">
      <alignment horizontal="left" indent="9"/>
    </xf>
    <xf numFmtId="0" fontId="8" fillId="0" borderId="0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3" fillId="0" borderId="16" xfId="0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center" vertical="center"/>
    </xf>
    <xf numFmtId="167" fontId="13" fillId="0" borderId="25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13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1</xdr:col>
      <xdr:colOff>1019175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192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1</xdr:col>
      <xdr:colOff>1019175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192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</xdr:col>
      <xdr:colOff>1057275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22872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</xdr:col>
      <xdr:colOff>1057275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22872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_formulare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 - CH"/>
      <sheetName val="Prezentace - D"/>
      <sheetName val="Benchpress - CH"/>
      <sheetName val="Benchpress - D"/>
      <sheetName val="Trojskok - CH"/>
      <sheetName val="Trojskok - D"/>
      <sheetName val="Lehsed - CH"/>
      <sheetName val="Lehsed - D"/>
      <sheetName val="Hrazda - CH"/>
      <sheetName val="Splh - D"/>
      <sheetName val="Medicinbal - CH"/>
      <sheetName val="Medicinbal - D"/>
      <sheetName val="Sprint - CH"/>
      <sheetName val="Sprint - D"/>
      <sheetName val="Plavani - CH"/>
      <sheetName val="Plavani - D"/>
      <sheetName val="Prespolni - CH"/>
      <sheetName val="Prespolni - D"/>
      <sheetName val="Celkem - CH"/>
      <sheetName val="Celkem - D"/>
      <sheetName val="Skoly"/>
      <sheetName val="Skoly celkem"/>
    </sheetNames>
    <definedNames>
      <definedName name="sort_body_d"/>
      <definedName name="sort_body_ch"/>
      <definedName name="sort_skoly"/>
      <definedName name="sort_skoly_celkem"/>
      <definedName name="sort_start_d"/>
      <definedName name="sort_start_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3" width="18.28125" style="0" customWidth="1"/>
    <col min="4" max="19" width="4.7109375" style="0" customWidth="1"/>
    <col min="20" max="21" width="6.7109375" style="0" customWidth="1"/>
  </cols>
  <sheetData>
    <row r="1" ht="0.75" customHeight="1">
      <c r="A1" s="1"/>
    </row>
    <row r="2" spans="1:9" ht="15.75">
      <c r="A2" s="2"/>
      <c r="C2" s="3" t="s">
        <v>0</v>
      </c>
      <c r="D2" s="3"/>
      <c r="E2" s="3"/>
      <c r="F2" s="3"/>
      <c r="G2" s="3"/>
      <c r="H2" s="3"/>
      <c r="I2" s="3"/>
    </row>
    <row r="3" ht="6" customHeight="1">
      <c r="A3" s="4"/>
    </row>
    <row r="4" spans="1:10" ht="12.75">
      <c r="A4" s="4"/>
      <c r="C4" s="5" t="s">
        <v>101</v>
      </c>
      <c r="D4" s="5"/>
      <c r="E4" s="5"/>
      <c r="F4" s="5"/>
      <c r="G4" s="5"/>
      <c r="H4" s="5"/>
      <c r="I4" s="5"/>
      <c r="J4" s="5"/>
    </row>
    <row r="5" spans="1:10" ht="12.75">
      <c r="A5" s="1"/>
      <c r="B5" s="1"/>
      <c r="C5" s="6" t="s">
        <v>1</v>
      </c>
      <c r="D5" s="6"/>
      <c r="E5" s="6"/>
      <c r="F5" s="6"/>
      <c r="G5" s="6"/>
      <c r="H5" s="6"/>
      <c r="I5" s="6"/>
      <c r="J5" s="6"/>
    </row>
    <row r="6" spans="1:10" ht="12.75">
      <c r="A6" s="4"/>
      <c r="B6" s="4"/>
      <c r="C6" s="5" t="s">
        <v>102</v>
      </c>
      <c r="D6" s="5"/>
      <c r="E6" s="5"/>
      <c r="F6" s="5"/>
      <c r="G6" s="5"/>
      <c r="H6" s="5"/>
      <c r="I6" s="5"/>
      <c r="J6" s="5"/>
    </row>
    <row r="7" spans="1:10" ht="12.75">
      <c r="A7" s="4"/>
      <c r="B7" s="4"/>
      <c r="C7" s="6" t="s">
        <v>2</v>
      </c>
      <c r="D7" s="6"/>
      <c r="E7" s="6"/>
      <c r="F7" s="6"/>
      <c r="G7" s="6"/>
      <c r="H7" s="6"/>
      <c r="I7" s="6"/>
      <c r="J7" s="6"/>
    </row>
    <row r="8" spans="1:6" ht="3" customHeight="1" thickBot="1">
      <c r="A8" s="4"/>
      <c r="B8" s="4"/>
      <c r="C8" s="6"/>
      <c r="D8" s="6"/>
      <c r="E8" s="6"/>
      <c r="F8" s="6"/>
    </row>
    <row r="9" spans="1:21" ht="18" customHeight="1" thickBot="1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</row>
    <row r="10" spans="1:21" ht="18" customHeight="1" thickBot="1">
      <c r="A10" s="10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spans="1:21" ht="18" customHeight="1" thickBot="1">
      <c r="A11" s="13" t="s">
        <v>5</v>
      </c>
      <c r="B11" s="14" t="s">
        <v>6</v>
      </c>
      <c r="C11" s="14" t="s">
        <v>7</v>
      </c>
      <c r="D11" s="13" t="s">
        <v>8</v>
      </c>
      <c r="E11" s="14" t="s">
        <v>9</v>
      </c>
      <c r="F11" s="14" t="s">
        <v>10</v>
      </c>
      <c r="G11" s="14" t="s">
        <v>9</v>
      </c>
      <c r="H11" s="14" t="s">
        <v>11</v>
      </c>
      <c r="I11" s="14" t="s">
        <v>9</v>
      </c>
      <c r="J11" s="14" t="s">
        <v>12</v>
      </c>
      <c r="K11" s="14" t="s">
        <v>9</v>
      </c>
      <c r="L11" s="14" t="s">
        <v>13</v>
      </c>
      <c r="M11" s="14" t="s">
        <v>9</v>
      </c>
      <c r="N11" s="14" t="s">
        <v>14</v>
      </c>
      <c r="O11" s="14" t="s">
        <v>9</v>
      </c>
      <c r="P11" s="14" t="s">
        <v>15</v>
      </c>
      <c r="Q11" s="14" t="s">
        <v>9</v>
      </c>
      <c r="R11" s="14" t="s">
        <v>16</v>
      </c>
      <c r="S11" s="14" t="s">
        <v>9</v>
      </c>
      <c r="T11" s="14" t="s">
        <v>17</v>
      </c>
      <c r="U11" s="14" t="s">
        <v>18</v>
      </c>
    </row>
    <row r="12" spans="1:26" ht="15" customHeight="1">
      <c r="A12" s="15">
        <v>78</v>
      </c>
      <c r="B12" s="16" t="s">
        <v>19</v>
      </c>
      <c r="C12" s="16" t="s">
        <v>20</v>
      </c>
      <c r="D12" s="17">
        <v>126</v>
      </c>
      <c r="E12" s="18">
        <v>126</v>
      </c>
      <c r="F12" s="19">
        <v>8</v>
      </c>
      <c r="G12" s="20">
        <v>40</v>
      </c>
      <c r="H12" s="17">
        <v>52</v>
      </c>
      <c r="I12" s="18">
        <v>52</v>
      </c>
      <c r="J12" s="21">
        <v>21</v>
      </c>
      <c r="K12" s="20">
        <v>42</v>
      </c>
      <c r="L12" s="22">
        <v>13.8</v>
      </c>
      <c r="M12" s="18">
        <v>58</v>
      </c>
      <c r="N12" s="19">
        <v>8.3</v>
      </c>
      <c r="O12" s="20">
        <v>24</v>
      </c>
      <c r="P12" s="23">
        <v>8.47</v>
      </c>
      <c r="Q12" s="24">
        <v>56.5</v>
      </c>
      <c r="R12" s="25">
        <v>1.39</v>
      </c>
      <c r="S12" s="26">
        <v>41</v>
      </c>
      <c r="T12" s="27">
        <f aca="true" t="shared" si="0" ref="T12:T48">SUM($E12+$G12+$I12+$K12+$M12+$O12+$Q12+$S12)</f>
        <v>439.5</v>
      </c>
      <c r="U12" s="28" t="s">
        <v>21</v>
      </c>
      <c r="X12" s="29"/>
      <c r="Y12" s="30"/>
      <c r="Z12" s="31"/>
    </row>
    <row r="13" spans="1:26" ht="15" customHeight="1">
      <c r="A13" s="32">
        <v>77</v>
      </c>
      <c r="B13" s="33" t="s">
        <v>22</v>
      </c>
      <c r="C13" s="33" t="s">
        <v>23</v>
      </c>
      <c r="D13" s="34">
        <v>59</v>
      </c>
      <c r="E13" s="35">
        <v>59</v>
      </c>
      <c r="F13" s="36">
        <v>7.7</v>
      </c>
      <c r="G13" s="37">
        <v>34</v>
      </c>
      <c r="H13" s="34">
        <v>53</v>
      </c>
      <c r="I13" s="35">
        <v>53</v>
      </c>
      <c r="J13" s="38">
        <v>24</v>
      </c>
      <c r="K13" s="37">
        <v>48</v>
      </c>
      <c r="L13" s="39">
        <v>13.3</v>
      </c>
      <c r="M13" s="35">
        <v>53</v>
      </c>
      <c r="N13" s="36">
        <v>7.9</v>
      </c>
      <c r="O13" s="37">
        <v>32</v>
      </c>
      <c r="P13" s="40">
        <v>7.57</v>
      </c>
      <c r="Q13" s="41">
        <v>81.5</v>
      </c>
      <c r="R13" s="42">
        <v>1.2</v>
      </c>
      <c r="S13" s="43">
        <v>60</v>
      </c>
      <c r="T13" s="44">
        <f t="shared" si="0"/>
        <v>420.5</v>
      </c>
      <c r="U13" s="45" t="s">
        <v>24</v>
      </c>
      <c r="X13" s="29"/>
      <c r="Y13" s="30"/>
      <c r="Z13" s="31"/>
    </row>
    <row r="14" spans="1:26" ht="15" customHeight="1">
      <c r="A14" s="32">
        <v>56</v>
      </c>
      <c r="B14" s="33" t="s">
        <v>25</v>
      </c>
      <c r="C14" s="33" t="s">
        <v>26</v>
      </c>
      <c r="D14" s="34">
        <v>46</v>
      </c>
      <c r="E14" s="35">
        <v>46</v>
      </c>
      <c r="F14" s="36">
        <v>8</v>
      </c>
      <c r="G14" s="37">
        <v>40</v>
      </c>
      <c r="H14" s="34">
        <v>45</v>
      </c>
      <c r="I14" s="35">
        <v>45</v>
      </c>
      <c r="J14" s="38">
        <v>22</v>
      </c>
      <c r="K14" s="37">
        <v>44</v>
      </c>
      <c r="L14" s="39">
        <v>14.9</v>
      </c>
      <c r="M14" s="35">
        <v>69</v>
      </c>
      <c r="N14" s="36">
        <v>7.5</v>
      </c>
      <c r="O14" s="37">
        <v>40</v>
      </c>
      <c r="P14" s="40">
        <v>8.19</v>
      </c>
      <c r="Q14" s="41">
        <v>70.5</v>
      </c>
      <c r="R14" s="42">
        <v>1.16</v>
      </c>
      <c r="S14" s="43">
        <v>64</v>
      </c>
      <c r="T14" s="44">
        <f t="shared" si="0"/>
        <v>418.5</v>
      </c>
      <c r="U14" s="45" t="s">
        <v>27</v>
      </c>
      <c r="X14" s="29"/>
      <c r="Y14" s="30"/>
      <c r="Z14" s="31"/>
    </row>
    <row r="15" spans="1:26" ht="15" customHeight="1">
      <c r="A15" s="32">
        <v>57</v>
      </c>
      <c r="B15" s="16" t="s">
        <v>28</v>
      </c>
      <c r="C15" s="33" t="s">
        <v>26</v>
      </c>
      <c r="D15" s="34">
        <v>22</v>
      </c>
      <c r="E15" s="35">
        <v>22</v>
      </c>
      <c r="F15" s="36">
        <v>8.1</v>
      </c>
      <c r="G15" s="37">
        <v>42</v>
      </c>
      <c r="H15" s="34">
        <v>34</v>
      </c>
      <c r="I15" s="35">
        <v>34</v>
      </c>
      <c r="J15" s="38">
        <v>16</v>
      </c>
      <c r="K15" s="37">
        <v>32</v>
      </c>
      <c r="L15" s="39">
        <v>14.3</v>
      </c>
      <c r="M15" s="35">
        <v>63</v>
      </c>
      <c r="N15" s="36">
        <v>7.2</v>
      </c>
      <c r="O15" s="37">
        <v>46</v>
      </c>
      <c r="P15" s="40">
        <v>7.43</v>
      </c>
      <c r="Q15" s="41">
        <v>88.5</v>
      </c>
      <c r="R15" s="42">
        <v>1.02</v>
      </c>
      <c r="S15" s="43">
        <v>78</v>
      </c>
      <c r="T15" s="44">
        <f t="shared" si="0"/>
        <v>405.5</v>
      </c>
      <c r="U15" s="45" t="s">
        <v>29</v>
      </c>
      <c r="X15" s="29"/>
      <c r="Y15" s="30"/>
      <c r="Z15" s="31"/>
    </row>
    <row r="16" spans="1:26" ht="15" customHeight="1">
      <c r="A16" s="32">
        <v>55</v>
      </c>
      <c r="B16" s="46" t="s">
        <v>149</v>
      </c>
      <c r="C16" s="33" t="s">
        <v>26</v>
      </c>
      <c r="D16" s="34">
        <v>30</v>
      </c>
      <c r="E16" s="35">
        <v>30</v>
      </c>
      <c r="F16" s="36">
        <v>8.7</v>
      </c>
      <c r="G16" s="37">
        <v>54</v>
      </c>
      <c r="H16" s="34">
        <v>34</v>
      </c>
      <c r="I16" s="35">
        <v>34</v>
      </c>
      <c r="J16" s="38">
        <v>15</v>
      </c>
      <c r="K16" s="37">
        <v>30</v>
      </c>
      <c r="L16" s="39">
        <v>16.4</v>
      </c>
      <c r="M16" s="35">
        <v>84</v>
      </c>
      <c r="N16" s="36">
        <v>7.3</v>
      </c>
      <c r="O16" s="37">
        <v>44</v>
      </c>
      <c r="P16" s="40">
        <v>8.23</v>
      </c>
      <c r="Q16" s="41">
        <v>68.5</v>
      </c>
      <c r="R16" s="42">
        <v>1.22</v>
      </c>
      <c r="S16" s="43">
        <v>58</v>
      </c>
      <c r="T16" s="44">
        <f t="shared" si="0"/>
        <v>402.5</v>
      </c>
      <c r="U16" s="45" t="s">
        <v>30</v>
      </c>
      <c r="X16" s="47"/>
      <c r="Y16" s="30"/>
      <c r="Z16" s="31"/>
    </row>
    <row r="17" spans="1:26" ht="15" customHeight="1">
      <c r="A17" s="32">
        <v>75</v>
      </c>
      <c r="B17" s="33" t="s">
        <v>31</v>
      </c>
      <c r="C17" s="33" t="s">
        <v>23</v>
      </c>
      <c r="D17" s="34">
        <v>40</v>
      </c>
      <c r="E17" s="35">
        <v>40</v>
      </c>
      <c r="F17" s="36">
        <v>9.6</v>
      </c>
      <c r="G17" s="37">
        <v>72</v>
      </c>
      <c r="H17" s="34">
        <v>53</v>
      </c>
      <c r="I17" s="35">
        <v>53</v>
      </c>
      <c r="J17" s="38">
        <v>15</v>
      </c>
      <c r="K17" s="37">
        <v>30</v>
      </c>
      <c r="L17" s="39">
        <v>15</v>
      </c>
      <c r="M17" s="35">
        <v>70</v>
      </c>
      <c r="N17" s="36">
        <v>8.2</v>
      </c>
      <c r="O17" s="37">
        <v>26</v>
      </c>
      <c r="P17" s="40">
        <v>9.03</v>
      </c>
      <c r="Q17" s="41">
        <v>48.5</v>
      </c>
      <c r="R17" s="42">
        <v>1.18</v>
      </c>
      <c r="S17" s="43">
        <v>62</v>
      </c>
      <c r="T17" s="44">
        <f t="shared" si="0"/>
        <v>401.5</v>
      </c>
      <c r="U17" s="45" t="s">
        <v>32</v>
      </c>
      <c r="X17" s="29"/>
      <c r="Y17" s="30"/>
      <c r="Z17" s="31"/>
    </row>
    <row r="18" spans="1:26" ht="15" customHeight="1">
      <c r="A18" s="32">
        <v>54</v>
      </c>
      <c r="B18" s="33" t="s">
        <v>33</v>
      </c>
      <c r="C18" s="33" t="s">
        <v>26</v>
      </c>
      <c r="D18" s="34">
        <v>50</v>
      </c>
      <c r="E18" s="35">
        <v>50</v>
      </c>
      <c r="F18" s="36">
        <v>7.7</v>
      </c>
      <c r="G18" s="37">
        <v>34</v>
      </c>
      <c r="H18" s="34">
        <v>52</v>
      </c>
      <c r="I18" s="35">
        <v>52</v>
      </c>
      <c r="J18" s="38">
        <v>20</v>
      </c>
      <c r="K18" s="37">
        <v>40</v>
      </c>
      <c r="L18" s="39">
        <v>11.5</v>
      </c>
      <c r="M18" s="35">
        <v>35</v>
      </c>
      <c r="N18" s="36">
        <v>7.3</v>
      </c>
      <c r="O18" s="37">
        <v>44</v>
      </c>
      <c r="P18" s="40">
        <v>8.24</v>
      </c>
      <c r="Q18" s="41">
        <v>68</v>
      </c>
      <c r="R18" s="42">
        <v>1.17</v>
      </c>
      <c r="S18" s="43">
        <v>63</v>
      </c>
      <c r="T18" s="44">
        <f t="shared" si="0"/>
        <v>386</v>
      </c>
      <c r="U18" s="45" t="s">
        <v>34</v>
      </c>
      <c r="X18" s="29"/>
      <c r="Y18" s="30"/>
      <c r="Z18" s="31"/>
    </row>
    <row r="19" spans="1:26" ht="15" customHeight="1">
      <c r="A19" s="32">
        <v>71</v>
      </c>
      <c r="B19" s="33" t="s">
        <v>35</v>
      </c>
      <c r="C19" s="33" t="s">
        <v>36</v>
      </c>
      <c r="D19" s="34">
        <v>68</v>
      </c>
      <c r="E19" s="35">
        <v>68</v>
      </c>
      <c r="F19" s="36">
        <v>7.5</v>
      </c>
      <c r="G19" s="37">
        <v>30</v>
      </c>
      <c r="H19" s="34">
        <v>36</v>
      </c>
      <c r="I19" s="35">
        <v>36</v>
      </c>
      <c r="J19" s="38">
        <v>26</v>
      </c>
      <c r="K19" s="37">
        <v>52</v>
      </c>
      <c r="L19" s="39">
        <v>12.9</v>
      </c>
      <c r="M19" s="35">
        <v>49</v>
      </c>
      <c r="N19" s="36">
        <v>7.5</v>
      </c>
      <c r="O19" s="37">
        <v>40</v>
      </c>
      <c r="P19" s="40">
        <v>8.11</v>
      </c>
      <c r="Q19" s="41">
        <v>74.5</v>
      </c>
      <c r="R19" s="42">
        <v>1.59</v>
      </c>
      <c r="S19" s="43">
        <v>21</v>
      </c>
      <c r="T19" s="44">
        <f t="shared" si="0"/>
        <v>370.5</v>
      </c>
      <c r="U19" s="45" t="s">
        <v>37</v>
      </c>
      <c r="X19" s="47"/>
      <c r="Y19" s="30"/>
      <c r="Z19" s="31"/>
    </row>
    <row r="20" spans="1:26" ht="15" customHeight="1">
      <c r="A20" s="32">
        <v>42</v>
      </c>
      <c r="B20" s="33" t="s">
        <v>38</v>
      </c>
      <c r="C20" s="33" t="s">
        <v>39</v>
      </c>
      <c r="D20" s="34">
        <v>48</v>
      </c>
      <c r="E20" s="35">
        <v>48</v>
      </c>
      <c r="F20" s="36">
        <v>8</v>
      </c>
      <c r="G20" s="37">
        <v>40</v>
      </c>
      <c r="H20" s="34">
        <v>64</v>
      </c>
      <c r="I20" s="35">
        <v>64</v>
      </c>
      <c r="J20" s="38">
        <v>21</v>
      </c>
      <c r="K20" s="37">
        <v>42</v>
      </c>
      <c r="L20" s="39">
        <v>11.6</v>
      </c>
      <c r="M20" s="35">
        <v>36</v>
      </c>
      <c r="N20" s="36">
        <v>8.2</v>
      </c>
      <c r="O20" s="37">
        <v>26</v>
      </c>
      <c r="P20" s="40">
        <v>9.02</v>
      </c>
      <c r="Q20" s="41">
        <v>49</v>
      </c>
      <c r="R20" s="42">
        <v>1.15</v>
      </c>
      <c r="S20" s="43">
        <v>65</v>
      </c>
      <c r="T20" s="44">
        <f t="shared" si="0"/>
        <v>370</v>
      </c>
      <c r="U20" s="45" t="s">
        <v>40</v>
      </c>
      <c r="X20" s="29"/>
      <c r="Y20" s="30"/>
      <c r="Z20" s="31"/>
    </row>
    <row r="21" spans="1:26" ht="15" customHeight="1">
      <c r="A21" s="32">
        <v>69</v>
      </c>
      <c r="B21" s="48" t="s">
        <v>41</v>
      </c>
      <c r="C21" s="33" t="s">
        <v>42</v>
      </c>
      <c r="D21" s="34">
        <v>29</v>
      </c>
      <c r="E21" s="35">
        <v>29</v>
      </c>
      <c r="F21" s="36">
        <v>8.7</v>
      </c>
      <c r="G21" s="37">
        <v>54</v>
      </c>
      <c r="H21" s="34">
        <v>39</v>
      </c>
      <c r="I21" s="35">
        <v>39</v>
      </c>
      <c r="J21" s="38">
        <v>15</v>
      </c>
      <c r="K21" s="37">
        <v>30</v>
      </c>
      <c r="L21" s="39">
        <v>15.5</v>
      </c>
      <c r="M21" s="35">
        <v>75</v>
      </c>
      <c r="N21" s="36">
        <v>7.5</v>
      </c>
      <c r="O21" s="37">
        <v>40</v>
      </c>
      <c r="P21" s="40">
        <v>8.32</v>
      </c>
      <c r="Q21" s="41">
        <v>64</v>
      </c>
      <c r="R21" s="42">
        <v>1.48</v>
      </c>
      <c r="S21" s="43">
        <v>32</v>
      </c>
      <c r="T21" s="44">
        <f t="shared" si="0"/>
        <v>363</v>
      </c>
      <c r="U21" s="45" t="s">
        <v>43</v>
      </c>
      <c r="X21" s="29"/>
      <c r="Y21" s="30"/>
      <c r="Z21" s="31"/>
    </row>
    <row r="22" spans="1:26" ht="15" customHeight="1">
      <c r="A22" s="32">
        <v>46</v>
      </c>
      <c r="B22" s="33" t="s">
        <v>44</v>
      </c>
      <c r="C22" s="33" t="s">
        <v>45</v>
      </c>
      <c r="D22" s="34">
        <v>25</v>
      </c>
      <c r="E22" s="35">
        <v>25</v>
      </c>
      <c r="F22" s="36">
        <v>7.9</v>
      </c>
      <c r="G22" s="37">
        <v>38</v>
      </c>
      <c r="H22" s="34">
        <v>57</v>
      </c>
      <c r="I22" s="35">
        <v>57</v>
      </c>
      <c r="J22" s="38">
        <v>13</v>
      </c>
      <c r="K22" s="37">
        <v>26</v>
      </c>
      <c r="L22" s="39">
        <v>13.1</v>
      </c>
      <c r="M22" s="35">
        <v>51</v>
      </c>
      <c r="N22" s="36">
        <v>7.7</v>
      </c>
      <c r="O22" s="37">
        <v>36</v>
      </c>
      <c r="P22" s="40">
        <v>7.2</v>
      </c>
      <c r="Q22" s="49">
        <v>100</v>
      </c>
      <c r="R22" s="42">
        <v>1.51</v>
      </c>
      <c r="S22" s="43">
        <v>29</v>
      </c>
      <c r="T22" s="44">
        <f t="shared" si="0"/>
        <v>362</v>
      </c>
      <c r="U22" s="45" t="s">
        <v>46</v>
      </c>
      <c r="X22" s="29"/>
      <c r="Y22" s="30"/>
      <c r="Z22" s="31"/>
    </row>
    <row r="23" spans="1:26" ht="15" customHeight="1">
      <c r="A23" s="32">
        <v>39</v>
      </c>
      <c r="B23" s="33" t="s">
        <v>47</v>
      </c>
      <c r="C23" s="33" t="s">
        <v>39</v>
      </c>
      <c r="D23" s="34">
        <v>24</v>
      </c>
      <c r="E23" s="35">
        <v>24</v>
      </c>
      <c r="F23" s="36">
        <v>8.1</v>
      </c>
      <c r="G23" s="37">
        <v>42</v>
      </c>
      <c r="H23" s="34">
        <v>40</v>
      </c>
      <c r="I23" s="35">
        <v>40</v>
      </c>
      <c r="J23" s="38">
        <v>17</v>
      </c>
      <c r="K23" s="37">
        <v>34</v>
      </c>
      <c r="L23" s="39">
        <v>12.7</v>
      </c>
      <c r="M23" s="35">
        <v>47</v>
      </c>
      <c r="N23" s="36">
        <v>8.2</v>
      </c>
      <c r="O23" s="37">
        <v>26</v>
      </c>
      <c r="P23" s="40">
        <v>8.2</v>
      </c>
      <c r="Q23" s="49">
        <v>70</v>
      </c>
      <c r="R23" s="42">
        <v>1.14</v>
      </c>
      <c r="S23" s="43">
        <v>66</v>
      </c>
      <c r="T23" s="44">
        <f t="shared" si="0"/>
        <v>349</v>
      </c>
      <c r="U23" s="45" t="s">
        <v>48</v>
      </c>
      <c r="X23" s="29"/>
      <c r="Y23" s="30"/>
      <c r="Z23" s="31"/>
    </row>
    <row r="24" spans="1:26" ht="15" customHeight="1">
      <c r="A24" s="32">
        <v>49</v>
      </c>
      <c r="B24" s="33" t="s">
        <v>49</v>
      </c>
      <c r="C24" s="33" t="s">
        <v>45</v>
      </c>
      <c r="D24" s="34">
        <v>16</v>
      </c>
      <c r="E24" s="35">
        <v>16</v>
      </c>
      <c r="F24" s="36">
        <v>7.9</v>
      </c>
      <c r="G24" s="37">
        <v>38</v>
      </c>
      <c r="H24" s="34">
        <v>53</v>
      </c>
      <c r="I24" s="35">
        <v>53</v>
      </c>
      <c r="J24" s="38">
        <v>14</v>
      </c>
      <c r="K24" s="37">
        <v>28</v>
      </c>
      <c r="L24" s="39">
        <v>11.7</v>
      </c>
      <c r="M24" s="35">
        <v>37</v>
      </c>
      <c r="N24" s="36">
        <v>7.9</v>
      </c>
      <c r="O24" s="37">
        <v>32</v>
      </c>
      <c r="P24" s="40">
        <v>8.02</v>
      </c>
      <c r="Q24" s="41">
        <v>79</v>
      </c>
      <c r="R24" s="42">
        <v>1.39</v>
      </c>
      <c r="S24" s="43">
        <v>41</v>
      </c>
      <c r="T24" s="44">
        <f t="shared" si="0"/>
        <v>324</v>
      </c>
      <c r="U24" s="45" t="s">
        <v>50</v>
      </c>
      <c r="X24" s="29"/>
      <c r="Y24" s="30"/>
      <c r="Z24" s="31"/>
    </row>
    <row r="25" spans="1:26" ht="15" customHeight="1">
      <c r="A25" s="32">
        <v>65</v>
      </c>
      <c r="B25" s="33" t="s">
        <v>51</v>
      </c>
      <c r="C25" s="33" t="s">
        <v>42</v>
      </c>
      <c r="D25" s="34">
        <v>44</v>
      </c>
      <c r="E25" s="35">
        <v>44</v>
      </c>
      <c r="F25" s="36">
        <v>8</v>
      </c>
      <c r="G25" s="37">
        <v>40</v>
      </c>
      <c r="H25" s="34">
        <v>25</v>
      </c>
      <c r="I25" s="35">
        <v>25</v>
      </c>
      <c r="J25" s="38">
        <v>22</v>
      </c>
      <c r="K25" s="37">
        <v>44</v>
      </c>
      <c r="L25" s="39">
        <v>12.2</v>
      </c>
      <c r="M25" s="35">
        <v>42</v>
      </c>
      <c r="N25" s="36">
        <v>7.8</v>
      </c>
      <c r="O25" s="37">
        <v>34</v>
      </c>
      <c r="P25" s="40">
        <v>8.45</v>
      </c>
      <c r="Q25" s="41">
        <v>57.5</v>
      </c>
      <c r="R25" s="42">
        <v>1.46</v>
      </c>
      <c r="S25" s="43">
        <v>34</v>
      </c>
      <c r="T25" s="44">
        <f t="shared" si="0"/>
        <v>320.5</v>
      </c>
      <c r="U25" s="45" t="s">
        <v>52</v>
      </c>
      <c r="X25" s="29"/>
      <c r="Y25" s="30"/>
      <c r="Z25" s="31"/>
    </row>
    <row r="26" spans="1:26" ht="15" customHeight="1">
      <c r="A26" s="32">
        <v>67</v>
      </c>
      <c r="B26" s="33" t="s">
        <v>53</v>
      </c>
      <c r="C26" s="33" t="s">
        <v>42</v>
      </c>
      <c r="D26" s="34">
        <v>29</v>
      </c>
      <c r="E26" s="35">
        <v>29</v>
      </c>
      <c r="F26" s="36">
        <v>7.2</v>
      </c>
      <c r="G26" s="37">
        <v>24</v>
      </c>
      <c r="H26" s="34">
        <v>25</v>
      </c>
      <c r="I26" s="35">
        <v>25</v>
      </c>
      <c r="J26" s="38">
        <v>16</v>
      </c>
      <c r="K26" s="37">
        <v>32</v>
      </c>
      <c r="L26" s="39">
        <v>12</v>
      </c>
      <c r="M26" s="35">
        <v>40</v>
      </c>
      <c r="N26" s="36">
        <v>7.1</v>
      </c>
      <c r="O26" s="37">
        <v>48</v>
      </c>
      <c r="P26" s="40">
        <v>8.08</v>
      </c>
      <c r="Q26" s="41">
        <v>76</v>
      </c>
      <c r="R26" s="42">
        <v>1.4</v>
      </c>
      <c r="S26" s="43">
        <v>40</v>
      </c>
      <c r="T26" s="44">
        <f t="shared" si="0"/>
        <v>314</v>
      </c>
      <c r="U26" s="45" t="s">
        <v>54</v>
      </c>
      <c r="X26" s="29"/>
      <c r="Y26" s="30"/>
      <c r="Z26" s="31"/>
    </row>
    <row r="27" spans="1:26" ht="15" customHeight="1">
      <c r="A27" s="32">
        <v>58</v>
      </c>
      <c r="B27" s="33" t="s">
        <v>55</v>
      </c>
      <c r="C27" s="33" t="s">
        <v>56</v>
      </c>
      <c r="D27" s="34">
        <v>14</v>
      </c>
      <c r="E27" s="35">
        <v>14</v>
      </c>
      <c r="F27" s="36">
        <v>8</v>
      </c>
      <c r="G27" s="37">
        <v>40</v>
      </c>
      <c r="H27" s="34">
        <v>45</v>
      </c>
      <c r="I27" s="35">
        <v>45</v>
      </c>
      <c r="J27" s="38">
        <v>24</v>
      </c>
      <c r="K27" s="37">
        <v>48</v>
      </c>
      <c r="L27" s="39">
        <v>10.8</v>
      </c>
      <c r="M27" s="35">
        <v>28</v>
      </c>
      <c r="N27" s="36">
        <v>8.3</v>
      </c>
      <c r="O27" s="37">
        <v>24</v>
      </c>
      <c r="P27" s="40">
        <v>8.07</v>
      </c>
      <c r="Q27" s="41">
        <v>76.5</v>
      </c>
      <c r="R27" s="42">
        <v>1.42</v>
      </c>
      <c r="S27" s="43">
        <v>38</v>
      </c>
      <c r="T27" s="44">
        <f t="shared" si="0"/>
        <v>313.5</v>
      </c>
      <c r="U27" s="45" t="s">
        <v>57</v>
      </c>
      <c r="X27" s="29"/>
      <c r="Y27" s="30"/>
      <c r="Z27" s="31"/>
    </row>
    <row r="28" spans="1:26" ht="15" customHeight="1">
      <c r="A28" s="32">
        <v>68</v>
      </c>
      <c r="B28" s="33" t="s">
        <v>58</v>
      </c>
      <c r="C28" s="33" t="s">
        <v>42</v>
      </c>
      <c r="D28" s="34">
        <v>26</v>
      </c>
      <c r="E28" s="35">
        <v>26</v>
      </c>
      <c r="F28" s="36">
        <v>8.4</v>
      </c>
      <c r="G28" s="37">
        <v>48</v>
      </c>
      <c r="H28" s="34">
        <v>32</v>
      </c>
      <c r="I28" s="35">
        <v>32</v>
      </c>
      <c r="J28" s="38">
        <v>16</v>
      </c>
      <c r="K28" s="37">
        <v>32</v>
      </c>
      <c r="L28" s="39">
        <v>14.7</v>
      </c>
      <c r="M28" s="35">
        <v>67</v>
      </c>
      <c r="N28" s="36">
        <v>7.8</v>
      </c>
      <c r="O28" s="37">
        <v>34</v>
      </c>
      <c r="P28" s="40">
        <v>9.54</v>
      </c>
      <c r="Q28" s="41">
        <v>23</v>
      </c>
      <c r="R28" s="42">
        <v>1.34</v>
      </c>
      <c r="S28" s="43">
        <v>46</v>
      </c>
      <c r="T28" s="44">
        <f t="shared" si="0"/>
        <v>308</v>
      </c>
      <c r="U28" s="45" t="s">
        <v>59</v>
      </c>
      <c r="X28" s="29"/>
      <c r="Y28" s="30"/>
      <c r="Z28" s="31"/>
    </row>
    <row r="29" spans="1:26" ht="15" customHeight="1">
      <c r="A29" s="32">
        <v>76</v>
      </c>
      <c r="B29" s="33" t="s">
        <v>60</v>
      </c>
      <c r="C29" s="33" t="s">
        <v>23</v>
      </c>
      <c r="D29" s="34">
        <v>27</v>
      </c>
      <c r="E29" s="35">
        <v>27</v>
      </c>
      <c r="F29" s="36">
        <v>7.9</v>
      </c>
      <c r="G29" s="37">
        <v>38</v>
      </c>
      <c r="H29" s="34">
        <v>39</v>
      </c>
      <c r="I29" s="35">
        <v>39</v>
      </c>
      <c r="J29" s="38">
        <v>16</v>
      </c>
      <c r="K29" s="37">
        <v>32</v>
      </c>
      <c r="L29" s="39">
        <v>12.9</v>
      </c>
      <c r="M29" s="35">
        <v>49</v>
      </c>
      <c r="N29" s="36">
        <v>7.7</v>
      </c>
      <c r="O29" s="37">
        <v>36</v>
      </c>
      <c r="P29" s="40">
        <v>8.49</v>
      </c>
      <c r="Q29" s="41">
        <v>55.5</v>
      </c>
      <c r="R29" s="42">
        <v>1.53</v>
      </c>
      <c r="S29" s="43">
        <v>27</v>
      </c>
      <c r="T29" s="44">
        <f t="shared" si="0"/>
        <v>303.5</v>
      </c>
      <c r="U29" s="45" t="s">
        <v>61</v>
      </c>
      <c r="X29" s="29"/>
      <c r="Y29" s="30"/>
      <c r="Z29" s="31"/>
    </row>
    <row r="30" spans="1:26" ht="15" customHeight="1">
      <c r="A30" s="32">
        <v>72</v>
      </c>
      <c r="B30" s="33" t="s">
        <v>62</v>
      </c>
      <c r="C30" s="33" t="s">
        <v>36</v>
      </c>
      <c r="D30" s="34">
        <v>30</v>
      </c>
      <c r="E30" s="35">
        <v>30</v>
      </c>
      <c r="F30" s="36">
        <v>8</v>
      </c>
      <c r="G30" s="37">
        <v>40</v>
      </c>
      <c r="H30" s="34">
        <v>37</v>
      </c>
      <c r="I30" s="35">
        <v>37</v>
      </c>
      <c r="J30" s="38">
        <v>13</v>
      </c>
      <c r="K30" s="37">
        <v>26</v>
      </c>
      <c r="L30" s="39">
        <v>12.8</v>
      </c>
      <c r="M30" s="35">
        <v>48</v>
      </c>
      <c r="N30" s="36">
        <v>8.4</v>
      </c>
      <c r="O30" s="37">
        <v>22</v>
      </c>
      <c r="P30" s="40">
        <v>8.47</v>
      </c>
      <c r="Q30" s="41">
        <v>56.5</v>
      </c>
      <c r="R30" s="42">
        <v>1.45</v>
      </c>
      <c r="S30" s="43">
        <v>35</v>
      </c>
      <c r="T30" s="44">
        <f t="shared" si="0"/>
        <v>294.5</v>
      </c>
      <c r="U30" s="45" t="s">
        <v>63</v>
      </c>
      <c r="X30" s="29"/>
      <c r="Y30" s="30"/>
      <c r="Z30" s="31"/>
    </row>
    <row r="31" spans="1:26" ht="15" customHeight="1">
      <c r="A31" s="32">
        <v>79</v>
      </c>
      <c r="B31" s="33" t="s">
        <v>64</v>
      </c>
      <c r="C31" s="33" t="s">
        <v>20</v>
      </c>
      <c r="D31" s="34">
        <v>43</v>
      </c>
      <c r="E31" s="35">
        <v>43</v>
      </c>
      <c r="F31" s="36">
        <v>6.8</v>
      </c>
      <c r="G31" s="37">
        <v>16</v>
      </c>
      <c r="H31" s="34">
        <v>26</v>
      </c>
      <c r="I31" s="35">
        <v>26</v>
      </c>
      <c r="J31" s="38">
        <v>10</v>
      </c>
      <c r="K31" s="37">
        <v>20</v>
      </c>
      <c r="L31" s="39">
        <v>15.7</v>
      </c>
      <c r="M31" s="35">
        <v>77</v>
      </c>
      <c r="N31" s="36">
        <v>8</v>
      </c>
      <c r="O31" s="37">
        <v>30</v>
      </c>
      <c r="P31" s="40">
        <v>10.3</v>
      </c>
      <c r="Q31" s="41">
        <v>20</v>
      </c>
      <c r="R31" s="42">
        <v>1.18</v>
      </c>
      <c r="S31" s="43">
        <v>62</v>
      </c>
      <c r="T31" s="44">
        <f t="shared" si="0"/>
        <v>294</v>
      </c>
      <c r="U31" s="45" t="s">
        <v>65</v>
      </c>
      <c r="X31" s="29"/>
      <c r="Y31" s="30"/>
      <c r="Z31" s="31"/>
    </row>
    <row r="32" spans="1:26" ht="15" customHeight="1">
      <c r="A32" s="32">
        <v>74</v>
      </c>
      <c r="B32" s="33" t="s">
        <v>66</v>
      </c>
      <c r="C32" s="33" t="s">
        <v>23</v>
      </c>
      <c r="D32" s="34">
        <v>47</v>
      </c>
      <c r="E32" s="35">
        <v>47</v>
      </c>
      <c r="F32" s="36">
        <v>7.8</v>
      </c>
      <c r="G32" s="37">
        <v>36</v>
      </c>
      <c r="H32" s="34">
        <v>39</v>
      </c>
      <c r="I32" s="35">
        <v>39</v>
      </c>
      <c r="J32" s="38">
        <v>19</v>
      </c>
      <c r="K32" s="37">
        <v>38</v>
      </c>
      <c r="L32" s="39">
        <v>14</v>
      </c>
      <c r="M32" s="35">
        <v>60</v>
      </c>
      <c r="N32" s="36">
        <v>7.8</v>
      </c>
      <c r="O32" s="37">
        <v>34</v>
      </c>
      <c r="P32" s="40">
        <v>9.58</v>
      </c>
      <c r="Q32" s="41">
        <v>21</v>
      </c>
      <c r="R32" s="42">
        <v>2.01</v>
      </c>
      <c r="S32" s="43">
        <v>19</v>
      </c>
      <c r="T32" s="44">
        <f t="shared" si="0"/>
        <v>294</v>
      </c>
      <c r="U32" s="45" t="s">
        <v>67</v>
      </c>
      <c r="X32" s="29"/>
      <c r="Y32" s="30"/>
      <c r="Z32" s="31"/>
    </row>
    <row r="33" spans="1:26" ht="15" customHeight="1">
      <c r="A33" s="32">
        <v>47</v>
      </c>
      <c r="B33" s="33" t="s">
        <v>68</v>
      </c>
      <c r="C33" s="33" t="s">
        <v>45</v>
      </c>
      <c r="D33" s="34">
        <v>7</v>
      </c>
      <c r="E33" s="35">
        <v>7</v>
      </c>
      <c r="F33" s="36">
        <v>8</v>
      </c>
      <c r="G33" s="37">
        <v>40</v>
      </c>
      <c r="H33" s="34">
        <v>18</v>
      </c>
      <c r="I33" s="35">
        <v>18</v>
      </c>
      <c r="J33" s="38">
        <v>8</v>
      </c>
      <c r="K33" s="37">
        <v>16</v>
      </c>
      <c r="L33" s="39">
        <v>12.3</v>
      </c>
      <c r="M33" s="35">
        <v>43</v>
      </c>
      <c r="N33" s="36">
        <v>7.9</v>
      </c>
      <c r="O33" s="37">
        <v>32</v>
      </c>
      <c r="P33" s="40">
        <v>8.03</v>
      </c>
      <c r="Q33" s="41">
        <v>78.5</v>
      </c>
      <c r="R33" s="42">
        <v>1.21</v>
      </c>
      <c r="S33" s="43">
        <v>59</v>
      </c>
      <c r="T33" s="44">
        <f t="shared" si="0"/>
        <v>293.5</v>
      </c>
      <c r="U33" s="45" t="s">
        <v>69</v>
      </c>
      <c r="X33" s="29"/>
      <c r="Y33" s="30"/>
      <c r="Z33" s="31"/>
    </row>
    <row r="34" spans="1:26" ht="15" customHeight="1">
      <c r="A34" s="32">
        <v>43</v>
      </c>
      <c r="B34" s="33" t="s">
        <v>70</v>
      </c>
      <c r="C34" s="33" t="s">
        <v>39</v>
      </c>
      <c r="D34" s="34">
        <v>29</v>
      </c>
      <c r="E34" s="35">
        <v>29</v>
      </c>
      <c r="F34" s="36">
        <v>7.5</v>
      </c>
      <c r="G34" s="37">
        <v>30</v>
      </c>
      <c r="H34" s="34">
        <v>42</v>
      </c>
      <c r="I34" s="35">
        <v>42</v>
      </c>
      <c r="J34" s="38">
        <v>11</v>
      </c>
      <c r="K34" s="37">
        <v>22</v>
      </c>
      <c r="L34" s="39">
        <v>13</v>
      </c>
      <c r="M34" s="35">
        <v>50</v>
      </c>
      <c r="N34" s="36">
        <v>8.3</v>
      </c>
      <c r="O34" s="37">
        <v>24</v>
      </c>
      <c r="P34" s="40">
        <v>9.08</v>
      </c>
      <c r="Q34" s="41">
        <v>46</v>
      </c>
      <c r="R34" s="42">
        <v>1.31</v>
      </c>
      <c r="S34" s="43">
        <v>49</v>
      </c>
      <c r="T34" s="44">
        <f t="shared" si="0"/>
        <v>292</v>
      </c>
      <c r="U34" s="45" t="s">
        <v>71</v>
      </c>
      <c r="X34" s="29"/>
      <c r="Y34" s="30"/>
      <c r="Z34" s="31"/>
    </row>
    <row r="35" spans="1:26" ht="15" customHeight="1">
      <c r="A35" s="32">
        <v>51</v>
      </c>
      <c r="B35" s="33" t="s">
        <v>72</v>
      </c>
      <c r="C35" s="33" t="s">
        <v>73</v>
      </c>
      <c r="D35" s="34">
        <v>42</v>
      </c>
      <c r="E35" s="43">
        <v>42</v>
      </c>
      <c r="F35" s="36">
        <v>7.5</v>
      </c>
      <c r="G35" s="37">
        <v>30</v>
      </c>
      <c r="H35" s="34">
        <v>27</v>
      </c>
      <c r="I35" s="35">
        <v>27</v>
      </c>
      <c r="J35" s="38">
        <v>15</v>
      </c>
      <c r="K35" s="37">
        <v>30</v>
      </c>
      <c r="L35" s="39">
        <v>13.5</v>
      </c>
      <c r="M35" s="35">
        <v>55</v>
      </c>
      <c r="N35" s="36">
        <v>8.4</v>
      </c>
      <c r="O35" s="37">
        <v>22</v>
      </c>
      <c r="P35" s="40">
        <v>9.37</v>
      </c>
      <c r="Q35" s="41">
        <v>31.5</v>
      </c>
      <c r="R35" s="42">
        <v>1.31</v>
      </c>
      <c r="S35" s="43">
        <v>49</v>
      </c>
      <c r="T35" s="44">
        <f t="shared" si="0"/>
        <v>286.5</v>
      </c>
      <c r="U35" s="45" t="s">
        <v>74</v>
      </c>
      <c r="X35" s="29"/>
      <c r="Y35" s="30"/>
      <c r="Z35" s="31"/>
    </row>
    <row r="36" spans="1:26" ht="15" customHeight="1">
      <c r="A36" s="32">
        <v>73</v>
      </c>
      <c r="B36" s="33" t="s">
        <v>75</v>
      </c>
      <c r="C36" s="33" t="s">
        <v>36</v>
      </c>
      <c r="D36" s="34">
        <v>29</v>
      </c>
      <c r="E36" s="35">
        <v>29</v>
      </c>
      <c r="F36" s="36">
        <v>7.4</v>
      </c>
      <c r="G36" s="37">
        <v>28</v>
      </c>
      <c r="H36" s="34">
        <v>22</v>
      </c>
      <c r="I36" s="35">
        <v>22</v>
      </c>
      <c r="J36" s="38">
        <v>15</v>
      </c>
      <c r="K36" s="37">
        <v>30</v>
      </c>
      <c r="L36" s="39">
        <v>12.5</v>
      </c>
      <c r="M36" s="35">
        <v>45</v>
      </c>
      <c r="N36" s="36">
        <v>8.2</v>
      </c>
      <c r="O36" s="37">
        <v>26</v>
      </c>
      <c r="P36" s="40">
        <v>8.09</v>
      </c>
      <c r="Q36" s="41">
        <v>75.5</v>
      </c>
      <c r="R36" s="42">
        <v>1.52</v>
      </c>
      <c r="S36" s="43">
        <v>28</v>
      </c>
      <c r="T36" s="44">
        <f t="shared" si="0"/>
        <v>283.5</v>
      </c>
      <c r="U36" s="45" t="s">
        <v>76</v>
      </c>
      <c r="X36" s="29"/>
      <c r="Y36" s="30"/>
      <c r="Z36" s="31"/>
    </row>
    <row r="37" spans="1:26" ht="15" customHeight="1">
      <c r="A37" s="32">
        <v>44</v>
      </c>
      <c r="B37" s="33" t="s">
        <v>77</v>
      </c>
      <c r="C37" s="33" t="s">
        <v>39</v>
      </c>
      <c r="D37" s="34">
        <v>34</v>
      </c>
      <c r="E37" s="35">
        <v>34</v>
      </c>
      <c r="F37" s="36">
        <v>9</v>
      </c>
      <c r="G37" s="37">
        <v>60</v>
      </c>
      <c r="H37" s="34">
        <v>48</v>
      </c>
      <c r="I37" s="35">
        <v>48</v>
      </c>
      <c r="J37" s="38">
        <v>18</v>
      </c>
      <c r="K37" s="37">
        <v>36</v>
      </c>
      <c r="L37" s="39">
        <v>13.7</v>
      </c>
      <c r="M37" s="35">
        <v>57</v>
      </c>
      <c r="N37" s="36">
        <v>7.8</v>
      </c>
      <c r="O37" s="37">
        <v>34</v>
      </c>
      <c r="P37" s="40">
        <v>0</v>
      </c>
      <c r="Q37" s="41">
        <v>0</v>
      </c>
      <c r="R37" s="42">
        <v>0</v>
      </c>
      <c r="S37" s="43">
        <v>0</v>
      </c>
      <c r="T37" s="44">
        <f t="shared" si="0"/>
        <v>269</v>
      </c>
      <c r="U37" s="45" t="s">
        <v>78</v>
      </c>
      <c r="X37" s="29"/>
      <c r="Y37" s="30"/>
      <c r="Z37" s="31"/>
    </row>
    <row r="38" spans="1:26" ht="15" customHeight="1">
      <c r="A38" s="32">
        <v>50</v>
      </c>
      <c r="B38" s="33" t="s">
        <v>79</v>
      </c>
      <c r="C38" s="33" t="s">
        <v>73</v>
      </c>
      <c r="D38" s="34">
        <v>36</v>
      </c>
      <c r="E38" s="35">
        <v>36</v>
      </c>
      <c r="F38" s="36">
        <v>8.5</v>
      </c>
      <c r="G38" s="37">
        <v>50</v>
      </c>
      <c r="H38" s="34">
        <v>26</v>
      </c>
      <c r="I38" s="35">
        <v>26</v>
      </c>
      <c r="J38" s="38">
        <v>15</v>
      </c>
      <c r="K38" s="37">
        <v>30</v>
      </c>
      <c r="L38" s="39">
        <v>11.8</v>
      </c>
      <c r="M38" s="35">
        <v>38</v>
      </c>
      <c r="N38" s="36">
        <v>7.9</v>
      </c>
      <c r="O38" s="37">
        <v>32</v>
      </c>
      <c r="P38" s="40">
        <v>9.3</v>
      </c>
      <c r="Q38" s="41">
        <v>35</v>
      </c>
      <c r="R38" s="42">
        <v>1.58</v>
      </c>
      <c r="S38" s="43">
        <v>22</v>
      </c>
      <c r="T38" s="44">
        <f t="shared" si="0"/>
        <v>269</v>
      </c>
      <c r="U38" s="45" t="s">
        <v>80</v>
      </c>
      <c r="X38" s="29"/>
      <c r="Y38" s="30"/>
      <c r="Z38" s="31"/>
    </row>
    <row r="39" spans="1:26" ht="15" customHeight="1">
      <c r="A39" s="32">
        <v>48</v>
      </c>
      <c r="B39" s="33" t="s">
        <v>81</v>
      </c>
      <c r="C39" s="33" t="s">
        <v>45</v>
      </c>
      <c r="D39" s="34">
        <v>16</v>
      </c>
      <c r="E39" s="35">
        <v>16</v>
      </c>
      <c r="F39" s="36">
        <v>7.5</v>
      </c>
      <c r="G39" s="37">
        <v>30</v>
      </c>
      <c r="H39" s="34">
        <v>24</v>
      </c>
      <c r="I39" s="35">
        <v>24</v>
      </c>
      <c r="J39" s="38">
        <v>8</v>
      </c>
      <c r="K39" s="37">
        <v>16</v>
      </c>
      <c r="L39" s="39">
        <v>11.1</v>
      </c>
      <c r="M39" s="35">
        <v>31</v>
      </c>
      <c r="N39" s="36">
        <v>7.9</v>
      </c>
      <c r="O39" s="37">
        <v>32</v>
      </c>
      <c r="P39" s="40">
        <v>8.12</v>
      </c>
      <c r="Q39" s="41">
        <v>74</v>
      </c>
      <c r="R39" s="42">
        <v>1.38</v>
      </c>
      <c r="S39" s="43">
        <v>42</v>
      </c>
      <c r="T39" s="44">
        <f t="shared" si="0"/>
        <v>265</v>
      </c>
      <c r="U39" s="45" t="s">
        <v>82</v>
      </c>
      <c r="X39" s="29"/>
      <c r="Y39" s="30"/>
      <c r="Z39" s="31"/>
    </row>
    <row r="40" spans="1:26" ht="15" customHeight="1">
      <c r="A40" s="32">
        <v>60</v>
      </c>
      <c r="B40" s="33" t="s">
        <v>83</v>
      </c>
      <c r="C40" s="33" t="s">
        <v>56</v>
      </c>
      <c r="D40" s="34">
        <v>20</v>
      </c>
      <c r="E40" s="35">
        <v>20</v>
      </c>
      <c r="F40" s="36">
        <v>7.7</v>
      </c>
      <c r="G40" s="37">
        <v>34</v>
      </c>
      <c r="H40" s="34">
        <v>42</v>
      </c>
      <c r="I40" s="35">
        <v>42</v>
      </c>
      <c r="J40" s="38">
        <v>11</v>
      </c>
      <c r="K40" s="37">
        <v>22</v>
      </c>
      <c r="L40" s="39">
        <v>11.4</v>
      </c>
      <c r="M40" s="35">
        <v>34</v>
      </c>
      <c r="N40" s="36">
        <v>8.3</v>
      </c>
      <c r="O40" s="37">
        <v>24</v>
      </c>
      <c r="P40" s="40">
        <v>9.08</v>
      </c>
      <c r="Q40" s="41">
        <v>46</v>
      </c>
      <c r="R40" s="42">
        <v>1.37</v>
      </c>
      <c r="S40" s="43">
        <v>43</v>
      </c>
      <c r="T40" s="44">
        <f t="shared" si="0"/>
        <v>265</v>
      </c>
      <c r="U40" s="45" t="s">
        <v>84</v>
      </c>
      <c r="X40" s="29"/>
      <c r="Y40" s="30"/>
      <c r="Z40" s="31"/>
    </row>
    <row r="41" spans="1:26" ht="15" customHeight="1">
      <c r="A41" s="32">
        <v>66</v>
      </c>
      <c r="B41" s="33" t="s">
        <v>85</v>
      </c>
      <c r="C41" s="33" t="s">
        <v>42</v>
      </c>
      <c r="D41" s="34">
        <v>22</v>
      </c>
      <c r="E41" s="35">
        <v>22</v>
      </c>
      <c r="F41" s="36">
        <v>8.1</v>
      </c>
      <c r="G41" s="37">
        <v>42</v>
      </c>
      <c r="H41" s="34">
        <v>30</v>
      </c>
      <c r="I41" s="35">
        <v>30</v>
      </c>
      <c r="J41" s="38">
        <v>16</v>
      </c>
      <c r="K41" s="37">
        <v>32</v>
      </c>
      <c r="L41" s="39">
        <v>13.4</v>
      </c>
      <c r="M41" s="35">
        <v>54</v>
      </c>
      <c r="N41" s="36">
        <v>8.6</v>
      </c>
      <c r="O41" s="37">
        <v>18</v>
      </c>
      <c r="P41" s="40">
        <v>9.42</v>
      </c>
      <c r="Q41" s="41">
        <v>29</v>
      </c>
      <c r="R41" s="42">
        <v>1.42</v>
      </c>
      <c r="S41" s="43">
        <v>38</v>
      </c>
      <c r="T41" s="44">
        <f t="shared" si="0"/>
        <v>265</v>
      </c>
      <c r="U41" s="45" t="s">
        <v>86</v>
      </c>
      <c r="X41" s="29"/>
      <c r="Y41" s="30"/>
      <c r="Z41" s="31"/>
    </row>
    <row r="42" spans="1:26" ht="15" customHeight="1">
      <c r="A42" s="32">
        <v>81</v>
      </c>
      <c r="B42" s="33" t="s">
        <v>87</v>
      </c>
      <c r="C42" s="33" t="s">
        <v>73</v>
      </c>
      <c r="D42" s="34">
        <v>26</v>
      </c>
      <c r="E42" s="35">
        <v>26</v>
      </c>
      <c r="F42" s="36">
        <v>7.4</v>
      </c>
      <c r="G42" s="37">
        <v>28</v>
      </c>
      <c r="H42" s="34">
        <v>20</v>
      </c>
      <c r="I42" s="35">
        <v>20</v>
      </c>
      <c r="J42" s="38">
        <v>14</v>
      </c>
      <c r="K42" s="37">
        <v>28</v>
      </c>
      <c r="L42" s="39">
        <v>12</v>
      </c>
      <c r="M42" s="35">
        <v>40</v>
      </c>
      <c r="N42" s="36">
        <v>8.2</v>
      </c>
      <c r="O42" s="37">
        <v>26</v>
      </c>
      <c r="P42" s="40">
        <v>8.46</v>
      </c>
      <c r="Q42" s="41">
        <v>57</v>
      </c>
      <c r="R42" s="42">
        <v>1.51</v>
      </c>
      <c r="S42" s="43">
        <v>29</v>
      </c>
      <c r="T42" s="44">
        <f t="shared" si="0"/>
        <v>254</v>
      </c>
      <c r="U42" s="45" t="s">
        <v>88</v>
      </c>
      <c r="X42" s="29"/>
      <c r="Y42" s="30"/>
      <c r="Z42" s="31"/>
    </row>
    <row r="43" spans="1:26" ht="15" customHeight="1">
      <c r="A43" s="32">
        <v>45</v>
      </c>
      <c r="B43" s="33" t="s">
        <v>89</v>
      </c>
      <c r="C43" s="33" t="s">
        <v>39</v>
      </c>
      <c r="D43" s="34">
        <v>22</v>
      </c>
      <c r="E43" s="35">
        <v>22</v>
      </c>
      <c r="F43" s="36">
        <v>8.2</v>
      </c>
      <c r="G43" s="37">
        <v>44</v>
      </c>
      <c r="H43" s="34">
        <v>58</v>
      </c>
      <c r="I43" s="35">
        <v>58</v>
      </c>
      <c r="J43" s="38">
        <v>13</v>
      </c>
      <c r="K43" s="37">
        <v>26</v>
      </c>
      <c r="L43" s="39">
        <v>11.2</v>
      </c>
      <c r="M43" s="35">
        <v>32</v>
      </c>
      <c r="N43" s="36">
        <v>8.8</v>
      </c>
      <c r="O43" s="37">
        <v>14</v>
      </c>
      <c r="P43" s="40">
        <v>9.51</v>
      </c>
      <c r="Q43" s="41">
        <v>24.5</v>
      </c>
      <c r="R43" s="42">
        <v>1.5</v>
      </c>
      <c r="S43" s="43">
        <v>30</v>
      </c>
      <c r="T43" s="44">
        <f t="shared" si="0"/>
        <v>250.5</v>
      </c>
      <c r="U43" s="45" t="s">
        <v>90</v>
      </c>
      <c r="X43" s="29"/>
      <c r="Y43" s="30"/>
      <c r="Z43" s="31"/>
    </row>
    <row r="44" spans="1:26" ht="15" customHeight="1">
      <c r="A44" s="32">
        <v>52</v>
      </c>
      <c r="B44" s="33" t="s">
        <v>91</v>
      </c>
      <c r="C44" s="33" t="s">
        <v>73</v>
      </c>
      <c r="D44" s="34">
        <v>37</v>
      </c>
      <c r="E44" s="35">
        <v>37</v>
      </c>
      <c r="F44" s="36">
        <v>7.5</v>
      </c>
      <c r="G44" s="37">
        <v>30</v>
      </c>
      <c r="H44" s="34">
        <v>15</v>
      </c>
      <c r="I44" s="35">
        <v>15</v>
      </c>
      <c r="J44" s="38">
        <v>16</v>
      </c>
      <c r="K44" s="37">
        <v>32</v>
      </c>
      <c r="L44" s="39">
        <v>15</v>
      </c>
      <c r="M44" s="35">
        <v>70</v>
      </c>
      <c r="N44" s="36">
        <v>9.3</v>
      </c>
      <c r="O44" s="37">
        <v>4</v>
      </c>
      <c r="P44" s="40">
        <v>15.05</v>
      </c>
      <c r="Q44" s="41">
        <v>20</v>
      </c>
      <c r="R44" s="42">
        <v>1.52</v>
      </c>
      <c r="S44" s="43">
        <v>28</v>
      </c>
      <c r="T44" s="44">
        <f t="shared" si="0"/>
        <v>236</v>
      </c>
      <c r="U44" s="45" t="s">
        <v>92</v>
      </c>
      <c r="X44" s="29"/>
      <c r="Y44" s="30"/>
      <c r="Z44" s="31"/>
    </row>
    <row r="45" spans="1:26" ht="15" customHeight="1">
      <c r="A45" s="32">
        <v>53</v>
      </c>
      <c r="B45" s="33" t="s">
        <v>93</v>
      </c>
      <c r="C45" s="33" t="s">
        <v>73</v>
      </c>
      <c r="D45" s="34">
        <v>15</v>
      </c>
      <c r="E45" s="50">
        <v>15</v>
      </c>
      <c r="F45" s="36">
        <v>7.4</v>
      </c>
      <c r="G45" s="37">
        <v>28</v>
      </c>
      <c r="H45" s="34">
        <v>17</v>
      </c>
      <c r="I45" s="35">
        <v>17</v>
      </c>
      <c r="J45" s="38">
        <v>14</v>
      </c>
      <c r="K45" s="37">
        <v>28</v>
      </c>
      <c r="L45" s="39">
        <v>10.2</v>
      </c>
      <c r="M45" s="35">
        <v>22</v>
      </c>
      <c r="N45" s="36">
        <v>8.4</v>
      </c>
      <c r="O45" s="37">
        <v>22</v>
      </c>
      <c r="P45" s="40">
        <v>8.45</v>
      </c>
      <c r="Q45" s="41">
        <v>57.5</v>
      </c>
      <c r="R45" s="42">
        <v>1.53</v>
      </c>
      <c r="S45" s="43">
        <v>27</v>
      </c>
      <c r="T45" s="44">
        <f t="shared" si="0"/>
        <v>216.5</v>
      </c>
      <c r="U45" s="45" t="s">
        <v>94</v>
      </c>
      <c r="X45" s="29"/>
      <c r="Y45" s="30"/>
      <c r="Z45" s="31"/>
    </row>
    <row r="46" spans="1:26" ht="15" customHeight="1">
      <c r="A46" s="32">
        <v>70</v>
      </c>
      <c r="B46" s="33" t="s">
        <v>95</v>
      </c>
      <c r="C46" s="33" t="s">
        <v>36</v>
      </c>
      <c r="D46" s="34">
        <v>29</v>
      </c>
      <c r="E46" s="35">
        <v>29</v>
      </c>
      <c r="F46" s="36">
        <v>7.6</v>
      </c>
      <c r="G46" s="37">
        <v>32</v>
      </c>
      <c r="H46" s="34">
        <v>29</v>
      </c>
      <c r="I46" s="35">
        <v>29</v>
      </c>
      <c r="J46" s="38">
        <v>17</v>
      </c>
      <c r="K46" s="37">
        <v>34</v>
      </c>
      <c r="L46" s="39">
        <v>14.1</v>
      </c>
      <c r="M46" s="35">
        <v>61</v>
      </c>
      <c r="N46" s="36">
        <v>9</v>
      </c>
      <c r="O46" s="37">
        <v>10</v>
      </c>
      <c r="P46" s="40">
        <v>10.01</v>
      </c>
      <c r="Q46" s="41">
        <v>20</v>
      </c>
      <c r="R46" s="42">
        <v>2.28</v>
      </c>
      <c r="S46" s="43">
        <v>1</v>
      </c>
      <c r="T46" s="44">
        <f t="shared" si="0"/>
        <v>216</v>
      </c>
      <c r="U46" s="45" t="s">
        <v>96</v>
      </c>
      <c r="X46" s="29"/>
      <c r="Y46" s="30"/>
      <c r="Z46" s="31"/>
    </row>
    <row r="47" spans="1:26" ht="15" customHeight="1">
      <c r="A47" s="32">
        <v>80</v>
      </c>
      <c r="B47" s="33" t="s">
        <v>97</v>
      </c>
      <c r="C47" s="33" t="s">
        <v>20</v>
      </c>
      <c r="D47" s="34">
        <v>33</v>
      </c>
      <c r="E47" s="35">
        <v>33</v>
      </c>
      <c r="F47" s="36">
        <v>7.4</v>
      </c>
      <c r="G47" s="37">
        <v>28</v>
      </c>
      <c r="H47" s="34">
        <v>25</v>
      </c>
      <c r="I47" s="35">
        <v>25</v>
      </c>
      <c r="J47" s="38">
        <v>8</v>
      </c>
      <c r="K47" s="37">
        <v>16</v>
      </c>
      <c r="L47" s="39">
        <v>11.3</v>
      </c>
      <c r="M47" s="35">
        <v>33</v>
      </c>
      <c r="N47" s="36">
        <v>8.5</v>
      </c>
      <c r="O47" s="37">
        <v>20</v>
      </c>
      <c r="P47" s="40">
        <v>10.3</v>
      </c>
      <c r="Q47" s="41">
        <v>20</v>
      </c>
      <c r="R47" s="42">
        <v>2.02</v>
      </c>
      <c r="S47" s="43">
        <v>18</v>
      </c>
      <c r="T47" s="44">
        <f t="shared" si="0"/>
        <v>193</v>
      </c>
      <c r="U47" s="45" t="s">
        <v>98</v>
      </c>
      <c r="X47" s="29"/>
      <c r="Y47" s="30"/>
      <c r="Z47" s="31"/>
    </row>
    <row r="48" spans="1:26" ht="15" customHeight="1" thickBot="1">
      <c r="A48" s="32">
        <v>59</v>
      </c>
      <c r="B48" s="33" t="s">
        <v>99</v>
      </c>
      <c r="C48" s="33" t="s">
        <v>56</v>
      </c>
      <c r="D48" s="34">
        <v>30</v>
      </c>
      <c r="E48" s="35">
        <v>30</v>
      </c>
      <c r="F48" s="36">
        <v>7.2</v>
      </c>
      <c r="G48" s="37">
        <v>24</v>
      </c>
      <c r="H48" s="34">
        <v>34</v>
      </c>
      <c r="I48" s="35">
        <v>34</v>
      </c>
      <c r="J48" s="38">
        <v>13</v>
      </c>
      <c r="K48" s="37">
        <v>26</v>
      </c>
      <c r="L48" s="39">
        <v>11.4</v>
      </c>
      <c r="M48" s="35">
        <v>34</v>
      </c>
      <c r="N48" s="36">
        <v>9.2</v>
      </c>
      <c r="O48" s="37">
        <v>6</v>
      </c>
      <c r="P48" s="40">
        <v>9.44</v>
      </c>
      <c r="Q48" s="41">
        <v>28</v>
      </c>
      <c r="R48" s="42">
        <v>3.22</v>
      </c>
      <c r="S48" s="43">
        <v>1</v>
      </c>
      <c r="T48" s="44">
        <f t="shared" si="0"/>
        <v>183</v>
      </c>
      <c r="U48" s="51" t="s">
        <v>100</v>
      </c>
      <c r="X48" s="29"/>
      <c r="Y48" s="30"/>
      <c r="Z48" s="31"/>
    </row>
    <row r="49" spans="1:26" ht="15" customHeight="1">
      <c r="A49" s="52"/>
      <c r="B49" s="53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56"/>
      <c r="X49" s="29"/>
      <c r="Y49" s="30"/>
      <c r="Z49" s="31"/>
    </row>
    <row r="50" spans="1:21" ht="12.75">
      <c r="A50" s="30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ht="12.75">
      <c r="A51" s="30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</sheetData>
  <mergeCells count="2">
    <mergeCell ref="A9:U9"/>
    <mergeCell ref="A10:U10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Z4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3" width="18.28125" style="0" customWidth="1"/>
    <col min="4" max="19" width="4.7109375" style="0" customWidth="1"/>
    <col min="20" max="21" width="6.7109375" style="0" customWidth="1"/>
  </cols>
  <sheetData>
    <row r="1" ht="0.75" customHeight="1">
      <c r="A1" s="1"/>
    </row>
    <row r="2" spans="1:9" ht="15.75">
      <c r="A2" s="2"/>
      <c r="C2" s="3" t="s">
        <v>0</v>
      </c>
      <c r="D2" s="3"/>
      <c r="E2" s="3"/>
      <c r="F2" s="3"/>
      <c r="G2" s="3"/>
      <c r="H2" s="3"/>
      <c r="I2" s="3"/>
    </row>
    <row r="3" ht="6" customHeight="1">
      <c r="A3" s="4"/>
    </row>
    <row r="4" spans="1:10" ht="12.75">
      <c r="A4" s="4"/>
      <c r="C4" s="5" t="s">
        <v>101</v>
      </c>
      <c r="D4" s="5"/>
      <c r="E4" s="5"/>
      <c r="F4" s="5"/>
      <c r="G4" s="5"/>
      <c r="H4" s="5"/>
      <c r="I4" s="5"/>
      <c r="J4" s="5"/>
    </row>
    <row r="5" spans="1:10" ht="12.75">
      <c r="A5" s="1"/>
      <c r="B5" s="1"/>
      <c r="C5" s="6" t="s">
        <v>1</v>
      </c>
      <c r="D5" s="6"/>
      <c r="E5" s="6"/>
      <c r="F5" s="6"/>
      <c r="G5" s="6"/>
      <c r="H5" s="6"/>
      <c r="I5" s="6"/>
      <c r="J5" s="6"/>
    </row>
    <row r="6" spans="1:10" ht="12.75">
      <c r="A6" s="4"/>
      <c r="B6" s="4"/>
      <c r="C6" s="5" t="s">
        <v>102</v>
      </c>
      <c r="D6" s="5"/>
      <c r="E6" s="5"/>
      <c r="F6" s="5"/>
      <c r="G6" s="5"/>
      <c r="H6" s="5"/>
      <c r="I6" s="5"/>
      <c r="J6" s="5"/>
    </row>
    <row r="7" spans="1:10" ht="12.75">
      <c r="A7" s="4"/>
      <c r="B7" s="4"/>
      <c r="C7" s="6" t="s">
        <v>2</v>
      </c>
      <c r="D7" s="6"/>
      <c r="E7" s="6"/>
      <c r="F7" s="6"/>
      <c r="G7" s="6"/>
      <c r="H7" s="6"/>
      <c r="I7" s="6"/>
      <c r="J7" s="6"/>
    </row>
    <row r="8" spans="1:6" ht="6" customHeight="1" thickBot="1">
      <c r="A8" s="4"/>
      <c r="B8" s="4"/>
      <c r="C8" s="6"/>
      <c r="D8" s="6"/>
      <c r="E8" s="6"/>
      <c r="F8" s="6"/>
    </row>
    <row r="9" spans="1:21" ht="19.5" customHeight="1" thickBot="1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</row>
    <row r="10" spans="1:21" ht="21" customHeight="1" thickBot="1">
      <c r="A10" s="10" t="s">
        <v>103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spans="1:21" ht="22.5" customHeight="1" thickBot="1">
      <c r="A11" s="58" t="s">
        <v>104</v>
      </c>
      <c r="B11" s="59" t="s">
        <v>6</v>
      </c>
      <c r="C11" s="59" t="s">
        <v>7</v>
      </c>
      <c r="D11" s="13" t="s">
        <v>8</v>
      </c>
      <c r="E11" s="14" t="s">
        <v>9</v>
      </c>
      <c r="F11" s="14" t="s">
        <v>10</v>
      </c>
      <c r="G11" s="14" t="s">
        <v>9</v>
      </c>
      <c r="H11" s="14" t="s">
        <v>11</v>
      </c>
      <c r="I11" s="14" t="s">
        <v>9</v>
      </c>
      <c r="J11" s="14" t="s">
        <v>105</v>
      </c>
      <c r="K11" s="14" t="s">
        <v>9</v>
      </c>
      <c r="L11" s="14" t="s">
        <v>13</v>
      </c>
      <c r="M11" s="14" t="s">
        <v>9</v>
      </c>
      <c r="N11" s="14" t="s">
        <v>14</v>
      </c>
      <c r="O11" s="14" t="s">
        <v>9</v>
      </c>
      <c r="P11" s="14" t="s">
        <v>15</v>
      </c>
      <c r="Q11" s="14" t="s">
        <v>9</v>
      </c>
      <c r="R11" s="14" t="s">
        <v>16</v>
      </c>
      <c r="S11" s="14" t="s">
        <v>9</v>
      </c>
      <c r="T11" s="14" t="s">
        <v>17</v>
      </c>
      <c r="U11" s="14" t="s">
        <v>18</v>
      </c>
    </row>
    <row r="12" spans="1:26" ht="15" customHeight="1">
      <c r="A12" s="60">
        <v>22</v>
      </c>
      <c r="B12" s="61" t="s">
        <v>106</v>
      </c>
      <c r="C12" s="62" t="s">
        <v>26</v>
      </c>
      <c r="D12" s="17">
        <v>22</v>
      </c>
      <c r="E12" s="18">
        <v>22</v>
      </c>
      <c r="F12" s="63">
        <v>7.2</v>
      </c>
      <c r="G12" s="64">
        <v>44</v>
      </c>
      <c r="H12" s="17">
        <v>60</v>
      </c>
      <c r="I12" s="18">
        <v>40</v>
      </c>
      <c r="J12" s="63">
        <v>5.7</v>
      </c>
      <c r="K12" s="64">
        <v>33</v>
      </c>
      <c r="L12" s="22">
        <v>13.5</v>
      </c>
      <c r="M12" s="18">
        <v>110</v>
      </c>
      <c r="N12" s="63">
        <v>8</v>
      </c>
      <c r="O12" s="64">
        <v>42</v>
      </c>
      <c r="P12" s="23">
        <v>6.06</v>
      </c>
      <c r="Q12" s="24">
        <v>88</v>
      </c>
      <c r="R12" s="65">
        <v>1.34</v>
      </c>
      <c r="S12" s="64">
        <v>46</v>
      </c>
      <c r="T12" s="27">
        <f>SUM($E12+$G12+$I12+$K12+$M12+$O12+$Q12+$S12)</f>
        <v>425</v>
      </c>
      <c r="U12" s="28" t="s">
        <v>21</v>
      </c>
      <c r="X12" s="29"/>
      <c r="Y12" s="30"/>
      <c r="Z12" s="31"/>
    </row>
    <row r="13" spans="1:26" ht="15" customHeight="1">
      <c r="A13" s="32">
        <v>31</v>
      </c>
      <c r="B13" s="33" t="s">
        <v>107</v>
      </c>
      <c r="C13" s="66" t="s">
        <v>39</v>
      </c>
      <c r="D13" s="34">
        <v>58</v>
      </c>
      <c r="E13" s="35">
        <v>58</v>
      </c>
      <c r="F13" s="36">
        <v>7</v>
      </c>
      <c r="G13" s="37">
        <v>40</v>
      </c>
      <c r="H13" s="34">
        <v>66</v>
      </c>
      <c r="I13" s="35">
        <v>46</v>
      </c>
      <c r="J13" s="36">
        <v>4.3</v>
      </c>
      <c r="K13" s="37">
        <v>47</v>
      </c>
      <c r="L13" s="39">
        <v>10.6</v>
      </c>
      <c r="M13" s="35">
        <v>52</v>
      </c>
      <c r="N13" s="36">
        <v>9.1</v>
      </c>
      <c r="O13" s="37">
        <v>20</v>
      </c>
      <c r="P13" s="40">
        <v>6.3</v>
      </c>
      <c r="Q13" s="41">
        <v>75</v>
      </c>
      <c r="R13" s="42">
        <v>1.36</v>
      </c>
      <c r="S13" s="37">
        <v>44</v>
      </c>
      <c r="T13" s="44">
        <f>SUM($E13+$G13+$I13+$K13+$M13+$O13+$Q13+$S13)</f>
        <v>382</v>
      </c>
      <c r="U13" s="45" t="s">
        <v>24</v>
      </c>
      <c r="X13" s="29"/>
      <c r="Y13" s="30"/>
      <c r="Z13" s="31"/>
    </row>
    <row r="14" spans="1:26" ht="15" customHeight="1">
      <c r="A14" s="32">
        <v>29</v>
      </c>
      <c r="B14" s="33" t="s">
        <v>108</v>
      </c>
      <c r="C14" s="66" t="s">
        <v>39</v>
      </c>
      <c r="D14" s="34">
        <v>66</v>
      </c>
      <c r="E14" s="35">
        <v>66</v>
      </c>
      <c r="F14" s="36">
        <v>6.7</v>
      </c>
      <c r="G14" s="37">
        <v>34</v>
      </c>
      <c r="H14" s="34">
        <v>66</v>
      </c>
      <c r="I14" s="35">
        <v>46</v>
      </c>
      <c r="J14" s="36">
        <v>4.8</v>
      </c>
      <c r="K14" s="37">
        <v>42</v>
      </c>
      <c r="L14" s="39">
        <v>10.5</v>
      </c>
      <c r="M14" s="35">
        <v>50</v>
      </c>
      <c r="N14" s="36">
        <v>9.7</v>
      </c>
      <c r="O14" s="37">
        <v>8</v>
      </c>
      <c r="P14" s="40">
        <v>7.04</v>
      </c>
      <c r="Q14" s="41">
        <v>58</v>
      </c>
      <c r="R14" s="42">
        <v>1.12</v>
      </c>
      <c r="S14" s="37">
        <v>68</v>
      </c>
      <c r="T14" s="44">
        <f>SUM($E14+$G14+$I14+$K14+$M14+$O14+$Q14+$S14)</f>
        <v>372</v>
      </c>
      <c r="U14" s="45" t="s">
        <v>27</v>
      </c>
      <c r="X14" s="29"/>
      <c r="Y14" s="30"/>
      <c r="Z14" s="31"/>
    </row>
    <row r="15" spans="1:26" ht="15" customHeight="1">
      <c r="A15" s="32">
        <v>24</v>
      </c>
      <c r="B15" s="33" t="s">
        <v>109</v>
      </c>
      <c r="C15" s="66" t="s">
        <v>26</v>
      </c>
      <c r="D15" s="34">
        <v>24</v>
      </c>
      <c r="E15" s="35">
        <v>24</v>
      </c>
      <c r="F15" s="36">
        <v>7.2</v>
      </c>
      <c r="G15" s="37">
        <v>44</v>
      </c>
      <c r="H15" s="34">
        <v>50</v>
      </c>
      <c r="I15" s="35">
        <v>30</v>
      </c>
      <c r="J15" s="36">
        <v>5.2</v>
      </c>
      <c r="K15" s="37">
        <v>38</v>
      </c>
      <c r="L15" s="39">
        <v>11</v>
      </c>
      <c r="M15" s="35">
        <v>60</v>
      </c>
      <c r="N15" s="36">
        <v>8</v>
      </c>
      <c r="O15" s="37">
        <v>42</v>
      </c>
      <c r="P15" s="40">
        <v>6.08</v>
      </c>
      <c r="Q15" s="41">
        <v>87</v>
      </c>
      <c r="R15" s="42">
        <v>1.55</v>
      </c>
      <c r="S15" s="37">
        <v>25</v>
      </c>
      <c r="T15" s="44">
        <f>SUM($E15+$G15+$I15+$K15+$M15+$O15+$Q15+$S15)</f>
        <v>350</v>
      </c>
      <c r="U15" s="45" t="s">
        <v>29</v>
      </c>
      <c r="X15" s="47"/>
      <c r="Y15" s="30"/>
      <c r="Z15" s="31"/>
    </row>
    <row r="16" spans="1:26" ht="15" customHeight="1">
      <c r="A16" s="32">
        <v>7</v>
      </c>
      <c r="B16" s="33" t="s">
        <v>110</v>
      </c>
      <c r="C16" s="66" t="s">
        <v>20</v>
      </c>
      <c r="D16" s="34">
        <v>30</v>
      </c>
      <c r="E16" s="35">
        <v>30</v>
      </c>
      <c r="F16" s="36">
        <v>6.9</v>
      </c>
      <c r="G16" s="37">
        <v>38</v>
      </c>
      <c r="H16" s="34">
        <v>58</v>
      </c>
      <c r="I16" s="35">
        <v>38</v>
      </c>
      <c r="J16" s="36">
        <v>3.3</v>
      </c>
      <c r="K16" s="37">
        <v>57</v>
      </c>
      <c r="L16" s="39">
        <v>10.5</v>
      </c>
      <c r="M16" s="35">
        <v>50</v>
      </c>
      <c r="N16" s="36">
        <v>8.6</v>
      </c>
      <c r="O16" s="37">
        <v>30</v>
      </c>
      <c r="P16" s="40">
        <v>7.17</v>
      </c>
      <c r="Q16" s="41">
        <v>51.5</v>
      </c>
      <c r="R16" s="42">
        <v>1.4</v>
      </c>
      <c r="S16" s="37">
        <v>40</v>
      </c>
      <c r="T16" s="44">
        <f>SUM($E16+$G16+$I16+$K16+$M16+$O16+$Q16+$S16)</f>
        <v>334.5</v>
      </c>
      <c r="U16" s="45" t="s">
        <v>30</v>
      </c>
      <c r="X16" s="29"/>
      <c r="Y16" s="30"/>
      <c r="Z16" s="31"/>
    </row>
    <row r="17" spans="1:26" ht="15" customHeight="1">
      <c r="A17" s="32">
        <v>25</v>
      </c>
      <c r="B17" s="33" t="s">
        <v>111</v>
      </c>
      <c r="C17" s="66" t="s">
        <v>26</v>
      </c>
      <c r="D17" s="34">
        <v>22</v>
      </c>
      <c r="E17" s="35">
        <v>22</v>
      </c>
      <c r="F17" s="36">
        <v>5.7</v>
      </c>
      <c r="G17" s="37">
        <v>14</v>
      </c>
      <c r="H17" s="34">
        <v>54</v>
      </c>
      <c r="I17" s="35">
        <v>34</v>
      </c>
      <c r="J17" s="36">
        <v>5.2</v>
      </c>
      <c r="K17" s="37">
        <v>38</v>
      </c>
      <c r="L17" s="39">
        <v>9.4</v>
      </c>
      <c r="M17" s="35">
        <v>28</v>
      </c>
      <c r="N17" s="36">
        <v>8.8</v>
      </c>
      <c r="O17" s="37">
        <v>26</v>
      </c>
      <c r="P17" s="40">
        <v>5.4</v>
      </c>
      <c r="Q17" s="49">
        <v>100</v>
      </c>
      <c r="R17" s="42">
        <v>1.3</v>
      </c>
      <c r="S17" s="37">
        <v>50</v>
      </c>
      <c r="T17" s="44">
        <f>SUM($E17+$G17+$I17+$K17+$M17+$O17+$Q17+$S17)</f>
        <v>312</v>
      </c>
      <c r="U17" s="45" t="s">
        <v>32</v>
      </c>
      <c r="X17" s="29"/>
      <c r="Y17" s="30"/>
      <c r="Z17" s="31"/>
    </row>
    <row r="18" spans="1:26" ht="15" customHeight="1">
      <c r="A18" s="32">
        <v>64</v>
      </c>
      <c r="B18" s="33" t="s">
        <v>112</v>
      </c>
      <c r="C18" s="66" t="s">
        <v>56</v>
      </c>
      <c r="D18" s="34">
        <v>18</v>
      </c>
      <c r="E18" s="35">
        <v>18</v>
      </c>
      <c r="F18" s="36">
        <v>6.8</v>
      </c>
      <c r="G18" s="37">
        <v>36</v>
      </c>
      <c r="H18" s="34">
        <v>52</v>
      </c>
      <c r="I18" s="35">
        <v>32</v>
      </c>
      <c r="J18" s="36">
        <v>5.7</v>
      </c>
      <c r="K18" s="37">
        <v>33</v>
      </c>
      <c r="L18" s="39">
        <v>9.6</v>
      </c>
      <c r="M18" s="35">
        <v>32</v>
      </c>
      <c r="N18" s="36">
        <v>9</v>
      </c>
      <c r="O18" s="37">
        <v>22</v>
      </c>
      <c r="P18" s="40">
        <v>5.5</v>
      </c>
      <c r="Q18" s="41">
        <v>95</v>
      </c>
      <c r="R18" s="42">
        <v>1.41</v>
      </c>
      <c r="S18" s="37">
        <v>39</v>
      </c>
      <c r="T18" s="44">
        <f>SUM($E18+$G18+$I18+$K18+$M18+$O18+$Q18+$S18)</f>
        <v>307</v>
      </c>
      <c r="U18" s="45" t="s">
        <v>34</v>
      </c>
      <c r="X18" s="29"/>
      <c r="Y18" s="30"/>
      <c r="Z18" s="31"/>
    </row>
    <row r="19" spans="1:26" ht="15" customHeight="1">
      <c r="A19" s="32">
        <v>23</v>
      </c>
      <c r="B19" s="33" t="s">
        <v>113</v>
      </c>
      <c r="C19" s="66" t="s">
        <v>26</v>
      </c>
      <c r="D19" s="34">
        <v>22</v>
      </c>
      <c r="E19" s="35">
        <v>22</v>
      </c>
      <c r="F19" s="36">
        <v>6.8</v>
      </c>
      <c r="G19" s="37">
        <v>36</v>
      </c>
      <c r="H19" s="34">
        <v>46</v>
      </c>
      <c r="I19" s="35">
        <v>26</v>
      </c>
      <c r="J19" s="36">
        <v>4.9</v>
      </c>
      <c r="K19" s="37">
        <v>41</v>
      </c>
      <c r="L19" s="39">
        <v>8.6</v>
      </c>
      <c r="M19" s="35">
        <v>12</v>
      </c>
      <c r="N19" s="36">
        <v>8.5</v>
      </c>
      <c r="O19" s="37">
        <v>32</v>
      </c>
      <c r="P19" s="40">
        <v>6.06</v>
      </c>
      <c r="Q19" s="41">
        <v>88</v>
      </c>
      <c r="R19" s="42">
        <v>1.42</v>
      </c>
      <c r="S19" s="37">
        <v>38</v>
      </c>
      <c r="T19" s="44">
        <f>SUM($E19+$G19+$I19+$K19+$M19+$O19+$Q19+$S19)</f>
        <v>295</v>
      </c>
      <c r="U19" s="45" t="s">
        <v>37</v>
      </c>
      <c r="X19" s="29"/>
      <c r="Y19" s="30"/>
      <c r="Z19" s="31"/>
    </row>
    <row r="20" spans="1:26" ht="15" customHeight="1">
      <c r="A20" s="32">
        <v>61</v>
      </c>
      <c r="B20" s="33" t="s">
        <v>114</v>
      </c>
      <c r="C20" s="66" t="s">
        <v>56</v>
      </c>
      <c r="D20" s="34">
        <v>7</v>
      </c>
      <c r="E20" s="35">
        <v>7</v>
      </c>
      <c r="F20" s="36">
        <v>6.9</v>
      </c>
      <c r="G20" s="37">
        <v>38</v>
      </c>
      <c r="H20" s="34">
        <v>60</v>
      </c>
      <c r="I20" s="35">
        <v>40</v>
      </c>
      <c r="J20" s="36">
        <v>5.4</v>
      </c>
      <c r="K20" s="37">
        <v>36</v>
      </c>
      <c r="L20" s="39">
        <v>12.3</v>
      </c>
      <c r="M20" s="35">
        <v>86</v>
      </c>
      <c r="N20" s="36">
        <v>9.2</v>
      </c>
      <c r="O20" s="37">
        <v>18</v>
      </c>
      <c r="P20" s="40">
        <v>7.16</v>
      </c>
      <c r="Q20" s="41">
        <v>52</v>
      </c>
      <c r="R20" s="42">
        <v>2.03</v>
      </c>
      <c r="S20" s="37">
        <v>17</v>
      </c>
      <c r="T20" s="44">
        <f>SUM($E20+$G20+$I20+$K20+$M20+$O20+$Q20+$S20)</f>
        <v>294</v>
      </c>
      <c r="U20" s="45" t="s">
        <v>40</v>
      </c>
      <c r="X20" s="29"/>
      <c r="Y20" s="30"/>
      <c r="Z20" s="31"/>
    </row>
    <row r="21" spans="1:26" ht="15" customHeight="1">
      <c r="A21" s="32">
        <v>2</v>
      </c>
      <c r="B21" s="33" t="s">
        <v>115</v>
      </c>
      <c r="C21" s="66" t="s">
        <v>23</v>
      </c>
      <c r="D21" s="34">
        <v>15</v>
      </c>
      <c r="E21" s="35">
        <v>15</v>
      </c>
      <c r="F21" s="36">
        <v>6.6</v>
      </c>
      <c r="G21" s="37">
        <v>32</v>
      </c>
      <c r="H21" s="34">
        <v>63</v>
      </c>
      <c r="I21" s="35">
        <v>43</v>
      </c>
      <c r="J21" s="36">
        <v>5.5</v>
      </c>
      <c r="K21" s="37">
        <v>35</v>
      </c>
      <c r="L21" s="39">
        <v>10.7</v>
      </c>
      <c r="M21" s="35">
        <v>54</v>
      </c>
      <c r="N21" s="36">
        <v>9.4</v>
      </c>
      <c r="O21" s="37">
        <v>14</v>
      </c>
      <c r="P21" s="40">
        <v>6.54</v>
      </c>
      <c r="Q21" s="41">
        <v>63</v>
      </c>
      <c r="R21" s="42">
        <v>1.55</v>
      </c>
      <c r="S21" s="37">
        <v>25</v>
      </c>
      <c r="T21" s="44">
        <f>SUM($E21+$G21+$I21+$K21+$M21+$O21+$Q21+$S21)</f>
        <v>281</v>
      </c>
      <c r="U21" s="45" t="s">
        <v>43</v>
      </c>
      <c r="X21" s="29"/>
      <c r="Y21" s="30"/>
      <c r="Z21" s="31"/>
    </row>
    <row r="22" spans="1:26" ht="15" customHeight="1">
      <c r="A22" s="32">
        <v>26</v>
      </c>
      <c r="B22" s="33" t="s">
        <v>116</v>
      </c>
      <c r="C22" s="66" t="s">
        <v>39</v>
      </c>
      <c r="D22" s="34">
        <v>44</v>
      </c>
      <c r="E22" s="35">
        <v>44</v>
      </c>
      <c r="F22" s="36">
        <v>6.9</v>
      </c>
      <c r="G22" s="37">
        <v>38</v>
      </c>
      <c r="H22" s="34">
        <v>53</v>
      </c>
      <c r="I22" s="35">
        <v>33</v>
      </c>
      <c r="J22" s="36">
        <v>4.6</v>
      </c>
      <c r="K22" s="37">
        <v>44</v>
      </c>
      <c r="L22" s="39">
        <v>9.2</v>
      </c>
      <c r="M22" s="35">
        <v>24</v>
      </c>
      <c r="N22" s="36">
        <v>9.7</v>
      </c>
      <c r="O22" s="37">
        <v>8</v>
      </c>
      <c r="P22" s="40">
        <v>6.45</v>
      </c>
      <c r="Q22" s="41">
        <v>67.5</v>
      </c>
      <c r="R22" s="42">
        <v>2.03</v>
      </c>
      <c r="S22" s="37">
        <v>17</v>
      </c>
      <c r="T22" s="44">
        <f>SUM($E22+$G22+$I22+$K22+$M22+$O22+$Q22+$S22)</f>
        <v>275.5</v>
      </c>
      <c r="U22" s="45" t="s">
        <v>46</v>
      </c>
      <c r="X22" s="29"/>
      <c r="Y22" s="30"/>
      <c r="Z22" s="31"/>
    </row>
    <row r="23" spans="1:26" ht="15" customHeight="1">
      <c r="A23" s="32">
        <v>20</v>
      </c>
      <c r="B23" s="33" t="s">
        <v>117</v>
      </c>
      <c r="C23" s="66" t="s">
        <v>45</v>
      </c>
      <c r="D23" s="34">
        <v>8</v>
      </c>
      <c r="E23" s="35">
        <v>8</v>
      </c>
      <c r="F23" s="36">
        <v>6.6</v>
      </c>
      <c r="G23" s="37">
        <v>32</v>
      </c>
      <c r="H23" s="34">
        <v>39</v>
      </c>
      <c r="I23" s="35">
        <v>19</v>
      </c>
      <c r="J23" s="36">
        <v>5.3</v>
      </c>
      <c r="K23" s="37">
        <v>37</v>
      </c>
      <c r="L23" s="39">
        <v>9.5</v>
      </c>
      <c r="M23" s="35">
        <v>30</v>
      </c>
      <c r="N23" s="36">
        <v>9.1</v>
      </c>
      <c r="O23" s="37">
        <v>20</v>
      </c>
      <c r="P23" s="40">
        <v>6.37</v>
      </c>
      <c r="Q23" s="41">
        <v>71.5</v>
      </c>
      <c r="R23" s="42">
        <v>1.34</v>
      </c>
      <c r="S23" s="37">
        <v>46</v>
      </c>
      <c r="T23" s="44">
        <f>SUM($E23+$G23+$I23+$K23+$M23+$O23+$Q23+$S23)</f>
        <v>263.5</v>
      </c>
      <c r="U23" s="45" t="s">
        <v>48</v>
      </c>
      <c r="X23" s="29"/>
      <c r="Y23" s="30"/>
      <c r="Z23" s="31"/>
    </row>
    <row r="24" spans="1:26" ht="15" customHeight="1">
      <c r="A24" s="32">
        <v>5</v>
      </c>
      <c r="B24" s="33" t="s">
        <v>118</v>
      </c>
      <c r="C24" s="66" t="s">
        <v>20</v>
      </c>
      <c r="D24" s="34">
        <v>19</v>
      </c>
      <c r="E24" s="35">
        <v>19</v>
      </c>
      <c r="F24" s="36">
        <v>5.8</v>
      </c>
      <c r="G24" s="37">
        <v>16</v>
      </c>
      <c r="H24" s="34">
        <v>50</v>
      </c>
      <c r="I24" s="35">
        <v>30</v>
      </c>
      <c r="J24" s="36">
        <v>7.1</v>
      </c>
      <c r="K24" s="37">
        <v>19</v>
      </c>
      <c r="L24" s="39">
        <v>9.5</v>
      </c>
      <c r="M24" s="35">
        <v>30</v>
      </c>
      <c r="N24" s="36">
        <v>8.9</v>
      </c>
      <c r="O24" s="37">
        <v>24</v>
      </c>
      <c r="P24" s="40">
        <v>6.52</v>
      </c>
      <c r="Q24" s="41">
        <v>64</v>
      </c>
      <c r="R24" s="42">
        <v>1.23</v>
      </c>
      <c r="S24" s="37">
        <v>57</v>
      </c>
      <c r="T24" s="44">
        <f>SUM($E24+$G24+$I24+$K24+$M24+$O24+$Q24+$S24)</f>
        <v>259</v>
      </c>
      <c r="U24" s="45" t="s">
        <v>50</v>
      </c>
      <c r="X24" s="29"/>
      <c r="Y24" s="30"/>
      <c r="Z24" s="31"/>
    </row>
    <row r="25" spans="1:26" ht="15" customHeight="1">
      <c r="A25" s="32">
        <v>37</v>
      </c>
      <c r="B25" s="33" t="s">
        <v>119</v>
      </c>
      <c r="C25" s="66" t="s">
        <v>39</v>
      </c>
      <c r="D25" s="34">
        <v>21</v>
      </c>
      <c r="E25" s="35">
        <v>21</v>
      </c>
      <c r="F25" s="36">
        <v>6.8</v>
      </c>
      <c r="G25" s="37">
        <v>36</v>
      </c>
      <c r="H25" s="34">
        <v>48</v>
      </c>
      <c r="I25" s="35">
        <v>28</v>
      </c>
      <c r="J25" s="36">
        <v>5.4</v>
      </c>
      <c r="K25" s="37">
        <v>36</v>
      </c>
      <c r="L25" s="39">
        <v>11</v>
      </c>
      <c r="M25" s="35">
        <v>60</v>
      </c>
      <c r="N25" s="36">
        <v>9</v>
      </c>
      <c r="O25" s="37">
        <v>22</v>
      </c>
      <c r="P25" s="40">
        <v>8.06</v>
      </c>
      <c r="Q25" s="41">
        <v>27</v>
      </c>
      <c r="R25" s="42">
        <v>2.01</v>
      </c>
      <c r="S25" s="37">
        <v>19</v>
      </c>
      <c r="T25" s="44">
        <f>SUM($E25+$G25+$I25+$K25+$M25+$O25+$Q25+$S25)</f>
        <v>249</v>
      </c>
      <c r="U25" s="45" t="s">
        <v>52</v>
      </c>
      <c r="X25" s="29"/>
      <c r="Y25" s="30"/>
      <c r="Z25" s="31"/>
    </row>
    <row r="26" spans="1:26" ht="15" customHeight="1">
      <c r="A26" s="32">
        <v>9</v>
      </c>
      <c r="B26" s="33" t="s">
        <v>120</v>
      </c>
      <c r="C26" s="66" t="s">
        <v>73</v>
      </c>
      <c r="D26" s="34">
        <v>7</v>
      </c>
      <c r="E26" s="35">
        <v>7</v>
      </c>
      <c r="F26" s="36">
        <v>6.5</v>
      </c>
      <c r="G26" s="37">
        <v>30</v>
      </c>
      <c r="H26" s="34">
        <v>38</v>
      </c>
      <c r="I26" s="35">
        <v>18</v>
      </c>
      <c r="J26" s="36">
        <v>5.7</v>
      </c>
      <c r="K26" s="37">
        <v>33</v>
      </c>
      <c r="L26" s="39">
        <v>11.2</v>
      </c>
      <c r="M26" s="35">
        <v>64</v>
      </c>
      <c r="N26" s="36">
        <v>8.6</v>
      </c>
      <c r="O26" s="37">
        <v>30</v>
      </c>
      <c r="P26" s="40">
        <v>7.26</v>
      </c>
      <c r="Q26" s="41">
        <v>47</v>
      </c>
      <c r="R26" s="42">
        <v>2.07</v>
      </c>
      <c r="S26" s="37">
        <v>13</v>
      </c>
      <c r="T26" s="44">
        <f>SUM($E26+$G26+$I26+$K26+$M26+$O26+$Q26+$S26)</f>
        <v>242</v>
      </c>
      <c r="U26" s="45" t="s">
        <v>54</v>
      </c>
      <c r="X26" s="29"/>
      <c r="Y26" s="30"/>
      <c r="Z26" s="31"/>
    </row>
    <row r="27" spans="1:26" ht="15" customHeight="1">
      <c r="A27" s="32">
        <v>12</v>
      </c>
      <c r="B27" s="33" t="s">
        <v>121</v>
      </c>
      <c r="C27" s="66" t="s">
        <v>73</v>
      </c>
      <c r="D27" s="34">
        <v>14</v>
      </c>
      <c r="E27" s="35">
        <v>14</v>
      </c>
      <c r="F27" s="36">
        <v>6.4</v>
      </c>
      <c r="G27" s="37">
        <v>28</v>
      </c>
      <c r="H27" s="34">
        <v>52</v>
      </c>
      <c r="I27" s="35">
        <v>32</v>
      </c>
      <c r="J27" s="36">
        <v>6.4</v>
      </c>
      <c r="K27" s="37">
        <v>26</v>
      </c>
      <c r="L27" s="39">
        <v>9.1</v>
      </c>
      <c r="M27" s="35">
        <v>22</v>
      </c>
      <c r="N27" s="36">
        <v>9</v>
      </c>
      <c r="O27" s="37">
        <v>22</v>
      </c>
      <c r="P27" s="40">
        <v>6.06</v>
      </c>
      <c r="Q27" s="41">
        <v>88</v>
      </c>
      <c r="R27" s="42">
        <v>2.11</v>
      </c>
      <c r="S27" s="37">
        <v>9</v>
      </c>
      <c r="T27" s="44">
        <f>SUM($E27+$G27+$I27+$K27+$M27+$O27+$Q27+$S27)</f>
        <v>241</v>
      </c>
      <c r="U27" s="45" t="s">
        <v>57</v>
      </c>
      <c r="X27" s="29"/>
      <c r="Y27" s="30"/>
      <c r="Z27" s="31"/>
    </row>
    <row r="28" spans="1:26" ht="15" customHeight="1">
      <c r="A28" s="32">
        <v>30</v>
      </c>
      <c r="B28" s="33" t="s">
        <v>122</v>
      </c>
      <c r="C28" s="66" t="s">
        <v>39</v>
      </c>
      <c r="D28" s="34">
        <v>30</v>
      </c>
      <c r="E28" s="35">
        <v>30</v>
      </c>
      <c r="F28" s="36">
        <v>6.5</v>
      </c>
      <c r="G28" s="37">
        <v>30</v>
      </c>
      <c r="H28" s="34">
        <v>50</v>
      </c>
      <c r="I28" s="35">
        <v>30</v>
      </c>
      <c r="J28" s="36">
        <v>3.2</v>
      </c>
      <c r="K28" s="37">
        <v>58</v>
      </c>
      <c r="L28" s="39">
        <v>11.9</v>
      </c>
      <c r="M28" s="35">
        <v>78</v>
      </c>
      <c r="N28" s="36">
        <v>10</v>
      </c>
      <c r="O28" s="37">
        <v>2</v>
      </c>
      <c r="P28" s="40">
        <v>0</v>
      </c>
      <c r="Q28" s="41">
        <v>0</v>
      </c>
      <c r="R28" s="42">
        <v>2.09</v>
      </c>
      <c r="S28" s="37">
        <v>11</v>
      </c>
      <c r="T28" s="44">
        <f>SUM($E28+$G28+$I28+$K28+$M28+$O28+$Q28+$S28)</f>
        <v>239</v>
      </c>
      <c r="U28" s="45" t="s">
        <v>59</v>
      </c>
      <c r="X28" s="29"/>
      <c r="Y28" s="30"/>
      <c r="Z28" s="31"/>
    </row>
    <row r="29" spans="1:26" ht="15" customHeight="1">
      <c r="A29" s="32">
        <v>1</v>
      </c>
      <c r="B29" s="33" t="s">
        <v>123</v>
      </c>
      <c r="C29" s="66" t="s">
        <v>23</v>
      </c>
      <c r="D29" s="34">
        <v>14</v>
      </c>
      <c r="E29" s="35">
        <v>14</v>
      </c>
      <c r="F29" s="36">
        <v>6.5</v>
      </c>
      <c r="G29" s="37">
        <v>30</v>
      </c>
      <c r="H29" s="34">
        <v>54</v>
      </c>
      <c r="I29" s="35">
        <v>34</v>
      </c>
      <c r="J29" s="36">
        <v>4</v>
      </c>
      <c r="K29" s="37">
        <v>50</v>
      </c>
      <c r="L29" s="39">
        <v>10.3</v>
      </c>
      <c r="M29" s="35">
        <v>46</v>
      </c>
      <c r="N29" s="36">
        <v>9.9</v>
      </c>
      <c r="O29" s="37">
        <v>4</v>
      </c>
      <c r="P29" s="40">
        <v>8.04</v>
      </c>
      <c r="Q29" s="41">
        <v>28</v>
      </c>
      <c r="R29" s="42">
        <v>1.5</v>
      </c>
      <c r="S29" s="37">
        <v>30</v>
      </c>
      <c r="T29" s="44">
        <f>SUM($E29+$G29+$I29+$K29+$M29+$O29+$Q29+$S29)</f>
        <v>236</v>
      </c>
      <c r="U29" s="45" t="s">
        <v>61</v>
      </c>
      <c r="X29" s="29"/>
      <c r="Y29" s="30"/>
      <c r="Z29" s="31"/>
    </row>
    <row r="30" spans="1:26" ht="15" customHeight="1">
      <c r="A30" s="32">
        <v>4</v>
      </c>
      <c r="B30" s="33" t="s">
        <v>124</v>
      </c>
      <c r="C30" s="66" t="s">
        <v>23</v>
      </c>
      <c r="D30" s="34">
        <v>12</v>
      </c>
      <c r="E30" s="35">
        <v>12</v>
      </c>
      <c r="F30" s="36">
        <v>6.5</v>
      </c>
      <c r="G30" s="37">
        <v>30</v>
      </c>
      <c r="H30" s="34">
        <v>51</v>
      </c>
      <c r="I30" s="35">
        <v>31</v>
      </c>
      <c r="J30" s="36">
        <v>3.7</v>
      </c>
      <c r="K30" s="37">
        <v>53</v>
      </c>
      <c r="L30" s="39">
        <v>10</v>
      </c>
      <c r="M30" s="35">
        <v>40</v>
      </c>
      <c r="N30" s="36">
        <v>9.9</v>
      </c>
      <c r="O30" s="37">
        <v>4</v>
      </c>
      <c r="P30" s="40">
        <v>8.2</v>
      </c>
      <c r="Q30" s="41">
        <v>20</v>
      </c>
      <c r="R30" s="42">
        <v>1.48</v>
      </c>
      <c r="S30" s="37">
        <v>32</v>
      </c>
      <c r="T30" s="44">
        <f>SUM($E30+$G30+$I30+$K30+$M30+$O30+$Q30+$S30)</f>
        <v>222</v>
      </c>
      <c r="U30" s="45" t="s">
        <v>63</v>
      </c>
      <c r="X30" s="29"/>
      <c r="Y30" s="30"/>
      <c r="Z30" s="31"/>
    </row>
    <row r="31" spans="1:26" ht="15" customHeight="1">
      <c r="A31" s="32">
        <v>3</v>
      </c>
      <c r="B31" s="33" t="s">
        <v>125</v>
      </c>
      <c r="C31" s="66" t="s">
        <v>23</v>
      </c>
      <c r="D31" s="34">
        <v>21</v>
      </c>
      <c r="E31" s="35">
        <v>21</v>
      </c>
      <c r="F31" s="36">
        <v>6.1</v>
      </c>
      <c r="G31" s="37">
        <v>22</v>
      </c>
      <c r="H31" s="34">
        <v>55</v>
      </c>
      <c r="I31" s="35">
        <v>35</v>
      </c>
      <c r="J31" s="36">
        <v>6.2</v>
      </c>
      <c r="K31" s="37">
        <v>28</v>
      </c>
      <c r="L31" s="39">
        <v>8.5</v>
      </c>
      <c r="M31" s="35">
        <v>10</v>
      </c>
      <c r="N31" s="36">
        <v>9.7</v>
      </c>
      <c r="O31" s="37">
        <v>8</v>
      </c>
      <c r="P31" s="40">
        <v>7.2</v>
      </c>
      <c r="Q31" s="41">
        <v>50</v>
      </c>
      <c r="R31" s="42">
        <v>1.33</v>
      </c>
      <c r="S31" s="37">
        <v>47</v>
      </c>
      <c r="T31" s="44">
        <f>SUM($E31+$G31+$I31+$K31+$M31+$O31+$Q31+$S31)</f>
        <v>221</v>
      </c>
      <c r="U31" s="45" t="s">
        <v>65</v>
      </c>
      <c r="X31" s="29"/>
      <c r="Y31" s="30"/>
      <c r="Z31" s="31"/>
    </row>
    <row r="32" spans="1:26" ht="15" customHeight="1">
      <c r="A32" s="32">
        <v>6</v>
      </c>
      <c r="B32" s="33" t="s">
        <v>126</v>
      </c>
      <c r="C32" s="66" t="s">
        <v>20</v>
      </c>
      <c r="D32" s="34">
        <v>17</v>
      </c>
      <c r="E32" s="35">
        <v>17</v>
      </c>
      <c r="F32" s="36">
        <v>6.2</v>
      </c>
      <c r="G32" s="37">
        <v>24</v>
      </c>
      <c r="H32" s="34">
        <v>39</v>
      </c>
      <c r="I32" s="35">
        <v>19</v>
      </c>
      <c r="J32" s="36">
        <v>7.3</v>
      </c>
      <c r="K32" s="37">
        <v>17</v>
      </c>
      <c r="L32" s="39">
        <v>9.7</v>
      </c>
      <c r="M32" s="35">
        <v>34</v>
      </c>
      <c r="N32" s="36">
        <v>9.3</v>
      </c>
      <c r="O32" s="37">
        <v>16</v>
      </c>
      <c r="P32" s="40">
        <v>6.55</v>
      </c>
      <c r="Q32" s="41">
        <v>62.5</v>
      </c>
      <c r="R32" s="42">
        <v>1.49</v>
      </c>
      <c r="S32" s="37">
        <v>31</v>
      </c>
      <c r="T32" s="44">
        <f>SUM($E32+$G32+$I32+$K32+$M32+$O32+$Q32+$S32)</f>
        <v>220.5</v>
      </c>
      <c r="U32" s="45" t="s">
        <v>67</v>
      </c>
      <c r="X32" s="29"/>
      <c r="Y32" s="30"/>
      <c r="Z32" s="31"/>
    </row>
    <row r="33" spans="1:26" ht="15" customHeight="1">
      <c r="A33" s="32">
        <v>11</v>
      </c>
      <c r="B33" s="33" t="s">
        <v>127</v>
      </c>
      <c r="C33" s="66" t="s">
        <v>73</v>
      </c>
      <c r="D33" s="34">
        <v>12</v>
      </c>
      <c r="E33" s="35">
        <v>12</v>
      </c>
      <c r="F33" s="36">
        <v>6.3</v>
      </c>
      <c r="G33" s="37">
        <v>26</v>
      </c>
      <c r="H33" s="34">
        <v>52</v>
      </c>
      <c r="I33" s="35">
        <v>32</v>
      </c>
      <c r="J33" s="36">
        <v>5.9</v>
      </c>
      <c r="K33" s="37">
        <v>31</v>
      </c>
      <c r="L33" s="39">
        <v>9.8</v>
      </c>
      <c r="M33" s="35">
        <v>36</v>
      </c>
      <c r="N33" s="36">
        <v>9.1</v>
      </c>
      <c r="O33" s="37">
        <v>20</v>
      </c>
      <c r="P33" s="40">
        <v>7.33</v>
      </c>
      <c r="Q33" s="41">
        <v>43.5</v>
      </c>
      <c r="R33" s="42">
        <v>2.17</v>
      </c>
      <c r="S33" s="37">
        <v>3</v>
      </c>
      <c r="T33" s="44">
        <f>SUM($E33+$G33+$I33+$K33+$M33+$O33+$Q33+$S33)</f>
        <v>203.5</v>
      </c>
      <c r="U33" s="45" t="s">
        <v>69</v>
      </c>
      <c r="X33" s="29"/>
      <c r="Y33" s="30"/>
      <c r="Z33" s="31"/>
    </row>
    <row r="34" spans="1:26" ht="15" customHeight="1">
      <c r="A34" s="32">
        <v>10</v>
      </c>
      <c r="B34" s="33" t="s">
        <v>128</v>
      </c>
      <c r="C34" s="66" t="s">
        <v>73</v>
      </c>
      <c r="D34" s="34">
        <v>13</v>
      </c>
      <c r="E34" s="35">
        <v>13</v>
      </c>
      <c r="F34" s="36">
        <v>6.5</v>
      </c>
      <c r="G34" s="37">
        <v>30</v>
      </c>
      <c r="H34" s="34">
        <v>39</v>
      </c>
      <c r="I34" s="35">
        <v>19</v>
      </c>
      <c r="J34" s="36">
        <v>10</v>
      </c>
      <c r="K34" s="37">
        <v>0</v>
      </c>
      <c r="L34" s="39">
        <v>9.9</v>
      </c>
      <c r="M34" s="35">
        <v>38</v>
      </c>
      <c r="N34" s="36">
        <v>9.1</v>
      </c>
      <c r="O34" s="37">
        <v>20</v>
      </c>
      <c r="P34" s="40">
        <v>6.58</v>
      </c>
      <c r="Q34" s="41">
        <v>61</v>
      </c>
      <c r="R34" s="42">
        <v>2.09</v>
      </c>
      <c r="S34" s="37">
        <v>11</v>
      </c>
      <c r="T34" s="44">
        <f>SUM($E34+$G34+$I34+$K34+$M34+$O34+$Q34+$S34)</f>
        <v>192</v>
      </c>
      <c r="U34" s="45" t="s">
        <v>71</v>
      </c>
      <c r="X34" s="29"/>
      <c r="Y34" s="30"/>
      <c r="Z34" s="31"/>
    </row>
    <row r="35" spans="1:26" ht="15" customHeight="1">
      <c r="A35" s="32">
        <v>62</v>
      </c>
      <c r="B35" s="33" t="s">
        <v>129</v>
      </c>
      <c r="C35" s="66" t="s">
        <v>56</v>
      </c>
      <c r="D35" s="34">
        <v>1</v>
      </c>
      <c r="E35" s="35">
        <v>1</v>
      </c>
      <c r="F35" s="36">
        <v>6.7</v>
      </c>
      <c r="G35" s="37">
        <v>34</v>
      </c>
      <c r="H35" s="34">
        <v>49</v>
      </c>
      <c r="I35" s="35">
        <v>29</v>
      </c>
      <c r="J35" s="36">
        <v>5.2</v>
      </c>
      <c r="K35" s="37">
        <v>38</v>
      </c>
      <c r="L35" s="39">
        <v>10.2</v>
      </c>
      <c r="M35" s="35">
        <v>44</v>
      </c>
      <c r="N35" s="36">
        <v>10</v>
      </c>
      <c r="O35" s="37">
        <v>2</v>
      </c>
      <c r="P35" s="40">
        <v>7.46</v>
      </c>
      <c r="Q35" s="41">
        <v>37</v>
      </c>
      <c r="R35" s="42">
        <v>2.16</v>
      </c>
      <c r="S35" s="37">
        <v>4</v>
      </c>
      <c r="T35" s="44">
        <f>SUM($E35+$G35+$I35+$K35+$M35+$O35+$Q35+$S35)</f>
        <v>189</v>
      </c>
      <c r="U35" s="45" t="s">
        <v>74</v>
      </c>
      <c r="X35" s="29"/>
      <c r="Y35" s="30"/>
      <c r="Z35" s="31"/>
    </row>
    <row r="36" spans="1:26" ht="15" customHeight="1">
      <c r="A36" s="32">
        <v>63</v>
      </c>
      <c r="B36" s="33" t="s">
        <v>130</v>
      </c>
      <c r="C36" s="66" t="s">
        <v>56</v>
      </c>
      <c r="D36" s="34">
        <v>26</v>
      </c>
      <c r="E36" s="35">
        <v>26</v>
      </c>
      <c r="F36" s="36">
        <v>5.5</v>
      </c>
      <c r="G36" s="37">
        <v>10</v>
      </c>
      <c r="H36" s="34">
        <v>52</v>
      </c>
      <c r="I36" s="35">
        <v>32</v>
      </c>
      <c r="J36" s="36">
        <v>7.9</v>
      </c>
      <c r="K36" s="37">
        <v>11</v>
      </c>
      <c r="L36" s="39">
        <v>8.6</v>
      </c>
      <c r="M36" s="35">
        <v>12</v>
      </c>
      <c r="N36" s="36">
        <v>10.9</v>
      </c>
      <c r="O36" s="37">
        <v>0</v>
      </c>
      <c r="P36" s="40">
        <v>7.06</v>
      </c>
      <c r="Q36" s="41">
        <v>57</v>
      </c>
      <c r="R36" s="42">
        <v>1.43</v>
      </c>
      <c r="S36" s="37">
        <v>37</v>
      </c>
      <c r="T36" s="44">
        <f>SUM($E36+$G36+$I36+$K36+$M36+$O36+$Q36+$S36)</f>
        <v>185</v>
      </c>
      <c r="U36" s="45" t="s">
        <v>76</v>
      </c>
      <c r="X36" s="29"/>
      <c r="Y36" s="30"/>
      <c r="Z36" s="31"/>
    </row>
    <row r="37" spans="1:26" ht="15" customHeight="1">
      <c r="A37" s="32">
        <v>21</v>
      </c>
      <c r="B37" s="33" t="s">
        <v>131</v>
      </c>
      <c r="C37" s="66" t="s">
        <v>45</v>
      </c>
      <c r="D37" s="34">
        <v>4</v>
      </c>
      <c r="E37" s="35">
        <v>4</v>
      </c>
      <c r="F37" s="36">
        <v>5.5</v>
      </c>
      <c r="G37" s="37">
        <v>10</v>
      </c>
      <c r="H37" s="34">
        <v>47</v>
      </c>
      <c r="I37" s="35">
        <v>27</v>
      </c>
      <c r="J37" s="36">
        <v>5.3</v>
      </c>
      <c r="K37" s="37">
        <v>37</v>
      </c>
      <c r="L37" s="39">
        <v>9.6</v>
      </c>
      <c r="M37" s="35">
        <v>32</v>
      </c>
      <c r="N37" s="36">
        <v>9.8</v>
      </c>
      <c r="O37" s="37">
        <v>6</v>
      </c>
      <c r="P37" s="40">
        <v>7.24</v>
      </c>
      <c r="Q37" s="41">
        <v>48</v>
      </c>
      <c r="R37" s="42">
        <v>2.02</v>
      </c>
      <c r="S37" s="37">
        <v>18</v>
      </c>
      <c r="T37" s="44">
        <f>SUM($E37+$G37+$I37+$K37+$M37+$O37+$Q37+$S37)</f>
        <v>182</v>
      </c>
      <c r="U37" s="45" t="s">
        <v>78</v>
      </c>
      <c r="X37" s="29"/>
      <c r="Y37" s="30"/>
      <c r="Z37" s="31"/>
    </row>
    <row r="38" spans="1:26" ht="15" customHeight="1">
      <c r="A38" s="32">
        <v>8</v>
      </c>
      <c r="B38" s="33" t="s">
        <v>132</v>
      </c>
      <c r="C38" s="66" t="s">
        <v>20</v>
      </c>
      <c r="D38" s="34">
        <v>0</v>
      </c>
      <c r="E38" s="35">
        <v>0</v>
      </c>
      <c r="F38" s="36">
        <v>6.2</v>
      </c>
      <c r="G38" s="37">
        <v>24</v>
      </c>
      <c r="H38" s="34">
        <v>49</v>
      </c>
      <c r="I38" s="35">
        <v>29</v>
      </c>
      <c r="J38" s="36">
        <v>7.5</v>
      </c>
      <c r="K38" s="37">
        <v>15</v>
      </c>
      <c r="L38" s="39">
        <v>8.5</v>
      </c>
      <c r="M38" s="35">
        <v>10</v>
      </c>
      <c r="N38" s="36">
        <v>10.5</v>
      </c>
      <c r="O38" s="37">
        <v>0</v>
      </c>
      <c r="P38" s="40">
        <v>7.12</v>
      </c>
      <c r="Q38" s="41">
        <v>54</v>
      </c>
      <c r="R38" s="42">
        <v>1.39</v>
      </c>
      <c r="S38" s="37">
        <v>41</v>
      </c>
      <c r="T38" s="44">
        <f>SUM($E38+$G38+$I38+$K38+$M38+$O38+$Q38+$S38)</f>
        <v>173</v>
      </c>
      <c r="U38" s="45" t="s">
        <v>80</v>
      </c>
      <c r="X38" s="29"/>
      <c r="Y38" s="30"/>
      <c r="Z38" s="31"/>
    </row>
    <row r="39" spans="1:26" ht="15" customHeight="1">
      <c r="A39" s="32">
        <v>38</v>
      </c>
      <c r="B39" s="33" t="s">
        <v>133</v>
      </c>
      <c r="C39" s="66" t="s">
        <v>73</v>
      </c>
      <c r="D39" s="34">
        <v>1</v>
      </c>
      <c r="E39" s="35">
        <v>1</v>
      </c>
      <c r="F39" s="36">
        <v>5.6</v>
      </c>
      <c r="G39" s="37">
        <v>12</v>
      </c>
      <c r="H39" s="34">
        <v>39</v>
      </c>
      <c r="I39" s="35">
        <v>19</v>
      </c>
      <c r="J39" s="36">
        <v>6.8</v>
      </c>
      <c r="K39" s="37">
        <v>22</v>
      </c>
      <c r="L39" s="39">
        <v>9</v>
      </c>
      <c r="M39" s="35">
        <v>20</v>
      </c>
      <c r="N39" s="36">
        <v>11.2</v>
      </c>
      <c r="O39" s="37">
        <v>0</v>
      </c>
      <c r="P39" s="40">
        <v>7.48</v>
      </c>
      <c r="Q39" s="41">
        <v>36</v>
      </c>
      <c r="R39" s="42">
        <v>2.29</v>
      </c>
      <c r="S39" s="37">
        <v>1</v>
      </c>
      <c r="T39" s="44">
        <f>SUM($E39+$G39+$I39+$K39+$M39+$O39+$Q39+$S39)</f>
        <v>111</v>
      </c>
      <c r="U39" s="45" t="s">
        <v>82</v>
      </c>
      <c r="X39" s="29"/>
      <c r="Y39" s="30"/>
      <c r="Z39" s="31"/>
    </row>
    <row r="40" spans="1:26" ht="15" customHeight="1">
      <c r="A40" s="32">
        <v>17</v>
      </c>
      <c r="B40" s="33" t="s">
        <v>134</v>
      </c>
      <c r="C40" s="66" t="s">
        <v>45</v>
      </c>
      <c r="D40" s="34">
        <v>3</v>
      </c>
      <c r="E40" s="35">
        <v>3</v>
      </c>
      <c r="F40" s="36">
        <v>6.4</v>
      </c>
      <c r="G40" s="37">
        <v>28</v>
      </c>
      <c r="H40" s="34">
        <v>42</v>
      </c>
      <c r="I40" s="35">
        <v>22</v>
      </c>
      <c r="J40" s="36">
        <v>8.7</v>
      </c>
      <c r="K40" s="37">
        <v>3</v>
      </c>
      <c r="L40" s="39">
        <v>9.3</v>
      </c>
      <c r="M40" s="35">
        <v>26</v>
      </c>
      <c r="N40" s="36">
        <v>9.4</v>
      </c>
      <c r="O40" s="37">
        <v>14</v>
      </c>
      <c r="P40" s="40">
        <v>0</v>
      </c>
      <c r="Q40" s="41">
        <v>0</v>
      </c>
      <c r="R40" s="42">
        <v>0</v>
      </c>
      <c r="S40" s="37">
        <v>0</v>
      </c>
      <c r="T40" s="44">
        <f>SUM($E40+$G40+$I40+$K40+$M40+$O40+$Q40+$S40)</f>
        <v>96</v>
      </c>
      <c r="U40" s="45" t="s">
        <v>84</v>
      </c>
      <c r="X40" s="29"/>
      <c r="Y40" s="30"/>
      <c r="Z40" s="31"/>
    </row>
    <row r="41" spans="1:26" ht="15" customHeight="1" thickBot="1">
      <c r="A41" s="67">
        <v>19</v>
      </c>
      <c r="B41" s="68" t="s">
        <v>135</v>
      </c>
      <c r="C41" s="69" t="s">
        <v>45</v>
      </c>
      <c r="D41" s="70">
        <v>1</v>
      </c>
      <c r="E41" s="71">
        <v>1</v>
      </c>
      <c r="F41" s="72">
        <v>5.5</v>
      </c>
      <c r="G41" s="73">
        <v>10</v>
      </c>
      <c r="H41" s="70">
        <v>33</v>
      </c>
      <c r="I41" s="71">
        <v>13</v>
      </c>
      <c r="J41" s="72">
        <v>0</v>
      </c>
      <c r="K41" s="73">
        <v>0</v>
      </c>
      <c r="L41" s="74">
        <v>7.6</v>
      </c>
      <c r="M41" s="71">
        <v>0</v>
      </c>
      <c r="N41" s="72">
        <v>10</v>
      </c>
      <c r="O41" s="73">
        <v>2</v>
      </c>
      <c r="P41" s="75">
        <v>7.59</v>
      </c>
      <c r="Q41" s="76">
        <v>30.5</v>
      </c>
      <c r="R41" s="77">
        <v>2.03</v>
      </c>
      <c r="S41" s="73">
        <v>17</v>
      </c>
      <c r="T41" s="78">
        <f>SUM($E41+$G41+$I41+$K41+$M41+$O41+$Q41+$S41)</f>
        <v>73.5</v>
      </c>
      <c r="U41" s="51" t="s">
        <v>86</v>
      </c>
      <c r="X41" s="29"/>
      <c r="Y41" s="30"/>
      <c r="Z41" s="31"/>
    </row>
    <row r="42" spans="1:26" ht="15" customHeight="1">
      <c r="A42" s="30"/>
      <c r="B42" s="57"/>
      <c r="C42" s="57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79"/>
      <c r="X42" s="79"/>
      <c r="Y42" s="30"/>
      <c r="Z42" s="80"/>
    </row>
    <row r="43" spans="1:26" ht="15" customHeight="1">
      <c r="A43" s="30"/>
      <c r="B43" s="57"/>
      <c r="C43" s="5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79"/>
      <c r="X43" s="79"/>
      <c r="Y43" s="30"/>
      <c r="Z43" s="80"/>
    </row>
    <row r="44" spans="1:26" ht="15" customHeight="1">
      <c r="A44" s="30"/>
      <c r="B44" s="57"/>
      <c r="C44" s="5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79"/>
      <c r="X44" s="79"/>
      <c r="Y44" s="30"/>
      <c r="Z44" s="80"/>
    </row>
    <row r="45" spans="1:26" ht="15" customHeight="1">
      <c r="A45" s="30"/>
      <c r="B45" s="57"/>
      <c r="C45" s="57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79"/>
      <c r="X45" s="79"/>
      <c r="Y45" s="30"/>
      <c r="Z45" s="80"/>
    </row>
    <row r="46" spans="1:26" ht="15" customHeight="1">
      <c r="A46" s="30"/>
      <c r="B46" s="57"/>
      <c r="C46" s="5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79"/>
      <c r="X46" s="79"/>
      <c r="Y46" s="30"/>
      <c r="Z46" s="80"/>
    </row>
    <row r="47" spans="1:21" ht="12.75">
      <c r="A47" s="30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ht="12.75">
      <c r="A48" s="30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</sheetData>
  <mergeCells count="2">
    <mergeCell ref="A9:U9"/>
    <mergeCell ref="A10:U10"/>
  </mergeCells>
  <printOptions/>
  <pageMargins left="0.3937007874015748" right="0.3937007874015748" top="0.3937007874015748" bottom="0.3937007874015748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2:K5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9.8515625" style="0" customWidth="1"/>
    <col min="3" max="4" width="10.7109375" style="0" customWidth="1"/>
    <col min="5" max="5" width="11.7109375" style="0" customWidth="1"/>
    <col min="8" max="8" width="8.140625" style="0" customWidth="1"/>
    <col min="9" max="9" width="7.28125" style="0" customWidth="1"/>
    <col min="10" max="10" width="6.421875" style="0" customWidth="1"/>
  </cols>
  <sheetData>
    <row r="1" ht="0.75" customHeight="1"/>
    <row r="2" spans="2:5" ht="15.75">
      <c r="B2" s="81" t="s">
        <v>0</v>
      </c>
      <c r="C2" s="81"/>
      <c r="D2" s="81"/>
      <c r="E2" s="81"/>
    </row>
    <row r="4" spans="2:5" ht="12.75">
      <c r="B4" s="82" t="s">
        <v>146</v>
      </c>
      <c r="C4" s="82"/>
      <c r="D4" s="82"/>
      <c r="E4" s="82"/>
    </row>
    <row r="5" spans="2:5" ht="12.75">
      <c r="B5" s="83" t="s">
        <v>136</v>
      </c>
      <c r="C5" s="83"/>
      <c r="D5" s="83"/>
      <c r="E5" s="83"/>
    </row>
    <row r="6" spans="2:5" ht="12.75">
      <c r="B6" s="84" t="s">
        <v>1</v>
      </c>
      <c r="C6" s="85"/>
      <c r="D6" s="85"/>
      <c r="E6" s="85"/>
    </row>
    <row r="7" spans="2:5" ht="12.75">
      <c r="B7" s="82" t="s">
        <v>147</v>
      </c>
      <c r="C7" s="82"/>
      <c r="D7" s="82"/>
      <c r="E7" s="82"/>
    </row>
    <row r="8" spans="2:5" ht="12.75">
      <c r="B8" s="83" t="s">
        <v>137</v>
      </c>
      <c r="C8" s="83"/>
      <c r="D8" s="83"/>
      <c r="E8" s="83"/>
    </row>
    <row r="9" spans="2:5" ht="12.75">
      <c r="B9" s="84" t="s">
        <v>2</v>
      </c>
      <c r="C9" s="85"/>
      <c r="D9" s="85"/>
      <c r="E9" s="85"/>
    </row>
    <row r="10" ht="13.5" thickBot="1"/>
    <row r="11" spans="1:5" ht="39.75" customHeight="1" thickBot="1">
      <c r="A11" s="86"/>
      <c r="B11" s="87" t="s">
        <v>138</v>
      </c>
      <c r="C11" s="88"/>
      <c r="D11" s="89"/>
      <c r="E11" s="90"/>
    </row>
    <row r="12" spans="1:5" ht="24.75" customHeight="1" thickBot="1">
      <c r="A12" s="91"/>
      <c r="B12" s="92" t="s">
        <v>139</v>
      </c>
      <c r="C12" s="93"/>
      <c r="D12" s="94"/>
      <c r="E12" s="95"/>
    </row>
    <row r="13" spans="1:5" ht="30" customHeight="1" thickBot="1">
      <c r="A13" s="96"/>
      <c r="B13" s="97" t="s">
        <v>7</v>
      </c>
      <c r="C13" s="97" t="s">
        <v>9</v>
      </c>
      <c r="D13" s="98" t="s">
        <v>140</v>
      </c>
      <c r="E13" s="99"/>
    </row>
    <row r="14" spans="1:11" ht="25.5" customHeight="1">
      <c r="A14" s="100"/>
      <c r="B14" s="101" t="s">
        <v>141</v>
      </c>
      <c r="C14" s="102">
        <v>1226.5</v>
      </c>
      <c r="D14" s="103" t="s">
        <v>21</v>
      </c>
      <c r="E14" s="104"/>
      <c r="K14" s="105"/>
    </row>
    <row r="15" spans="1:11" ht="25.5" customHeight="1">
      <c r="A15" s="100"/>
      <c r="B15" s="106" t="s">
        <v>23</v>
      </c>
      <c r="C15" s="102">
        <v>1125.5</v>
      </c>
      <c r="D15" s="103" t="s">
        <v>24</v>
      </c>
      <c r="E15" s="104"/>
      <c r="K15" s="105"/>
    </row>
    <row r="16" spans="1:11" ht="25.5" customHeight="1">
      <c r="A16" s="100"/>
      <c r="B16" s="106" t="s">
        <v>142</v>
      </c>
      <c r="C16" s="102">
        <v>1011</v>
      </c>
      <c r="D16" s="103" t="s">
        <v>27</v>
      </c>
      <c r="E16" s="104"/>
      <c r="K16" s="105"/>
    </row>
    <row r="17" spans="1:11" ht="25.5" customHeight="1">
      <c r="A17" s="100"/>
      <c r="B17" s="106" t="s">
        <v>42</v>
      </c>
      <c r="C17" s="102">
        <v>997.5</v>
      </c>
      <c r="D17" s="103" t="s">
        <v>29</v>
      </c>
      <c r="E17" s="104"/>
      <c r="I17" s="105"/>
      <c r="K17" s="105"/>
    </row>
    <row r="18" spans="1:11" ht="25.5" customHeight="1">
      <c r="A18" s="100"/>
      <c r="B18" s="106" t="s">
        <v>45</v>
      </c>
      <c r="C18" s="102">
        <v>979.5</v>
      </c>
      <c r="D18" s="103" t="s">
        <v>30</v>
      </c>
      <c r="E18" s="104"/>
      <c r="K18" s="105"/>
    </row>
    <row r="19" spans="1:11" ht="25.5" customHeight="1">
      <c r="A19" s="100"/>
      <c r="B19" s="106" t="s">
        <v>36</v>
      </c>
      <c r="C19" s="102">
        <v>948.5</v>
      </c>
      <c r="D19" s="103" t="s">
        <v>32</v>
      </c>
      <c r="E19" s="104"/>
      <c r="K19" s="105"/>
    </row>
    <row r="20" spans="1:11" ht="25.5" customHeight="1">
      <c r="A20" s="100"/>
      <c r="B20" s="106" t="s">
        <v>143</v>
      </c>
      <c r="C20" s="102">
        <v>926.5</v>
      </c>
      <c r="D20" s="103" t="s">
        <v>34</v>
      </c>
      <c r="E20" s="104"/>
      <c r="K20" s="105"/>
    </row>
    <row r="21" spans="1:11" ht="25.5" customHeight="1">
      <c r="A21" s="100"/>
      <c r="B21" s="106" t="s">
        <v>73</v>
      </c>
      <c r="C21" s="102">
        <v>809.5</v>
      </c>
      <c r="D21" s="107" t="s">
        <v>37</v>
      </c>
      <c r="E21" s="104"/>
      <c r="K21" s="105"/>
    </row>
    <row r="22" spans="1:11" ht="25.5" customHeight="1" thickBot="1">
      <c r="A22" s="100"/>
      <c r="B22" s="108" t="s">
        <v>56</v>
      </c>
      <c r="C22" s="102">
        <v>761.5</v>
      </c>
      <c r="D22" s="109" t="s">
        <v>40</v>
      </c>
      <c r="E22" s="104"/>
      <c r="K22" s="105"/>
    </row>
    <row r="23" spans="1:5" ht="30" customHeight="1">
      <c r="A23" s="100"/>
      <c r="B23" s="110"/>
      <c r="C23" s="111"/>
      <c r="D23" s="112"/>
      <c r="E23" s="104"/>
    </row>
    <row r="24" spans="1:5" ht="19.5" customHeight="1" thickBot="1">
      <c r="A24" s="100"/>
      <c r="B24" s="113"/>
      <c r="C24" s="114"/>
      <c r="D24" s="104"/>
      <c r="E24" s="104"/>
    </row>
    <row r="25" spans="1:5" ht="39.75" customHeight="1" thickBot="1">
      <c r="A25" s="100"/>
      <c r="B25" s="87" t="s">
        <v>138</v>
      </c>
      <c r="C25" s="88"/>
      <c r="D25" s="89"/>
      <c r="E25" s="104"/>
    </row>
    <row r="26" spans="1:5" ht="24.75" customHeight="1" thickBot="1">
      <c r="A26" s="100"/>
      <c r="B26" s="92" t="s">
        <v>144</v>
      </c>
      <c r="C26" s="93"/>
      <c r="D26" s="94"/>
      <c r="E26" s="104"/>
    </row>
    <row r="27" spans="1:5" ht="30" customHeight="1" thickBot="1">
      <c r="A27" s="100"/>
      <c r="B27" s="97" t="s">
        <v>7</v>
      </c>
      <c r="C27" s="97" t="s">
        <v>9</v>
      </c>
      <c r="D27" s="98" t="s">
        <v>140</v>
      </c>
      <c r="E27" s="104"/>
    </row>
    <row r="28" spans="1:11" ht="25.5" customHeight="1">
      <c r="A28" s="100"/>
      <c r="B28" s="101" t="s">
        <v>141</v>
      </c>
      <c r="C28" s="115">
        <v>1087</v>
      </c>
      <c r="D28" s="116" t="s">
        <v>21</v>
      </c>
      <c r="E28" s="104"/>
      <c r="K28" s="105"/>
    </row>
    <row r="29" spans="1:11" ht="25.5" customHeight="1">
      <c r="A29" s="100"/>
      <c r="B29" s="106" t="s">
        <v>145</v>
      </c>
      <c r="C29" s="117">
        <v>1029.5</v>
      </c>
      <c r="D29" s="107" t="s">
        <v>24</v>
      </c>
      <c r="E29" s="104"/>
      <c r="K29" s="105"/>
    </row>
    <row r="30" spans="1:11" ht="25.5" customHeight="1">
      <c r="A30" s="100"/>
      <c r="B30" s="106" t="s">
        <v>143</v>
      </c>
      <c r="C30" s="117">
        <v>814</v>
      </c>
      <c r="D30" s="107" t="s">
        <v>27</v>
      </c>
      <c r="E30" s="104"/>
      <c r="K30" s="105"/>
    </row>
    <row r="31" spans="1:11" ht="25.5" customHeight="1">
      <c r="A31" s="100"/>
      <c r="B31" s="106" t="s">
        <v>56</v>
      </c>
      <c r="C31" s="117">
        <v>790</v>
      </c>
      <c r="D31" s="107" t="s">
        <v>29</v>
      </c>
      <c r="E31" s="104"/>
      <c r="K31" s="105"/>
    </row>
    <row r="32" spans="1:11" ht="25.5" customHeight="1">
      <c r="A32" s="100"/>
      <c r="B32" s="106" t="s">
        <v>23</v>
      </c>
      <c r="C32" s="117">
        <v>739</v>
      </c>
      <c r="D32" s="107" t="s">
        <v>30</v>
      </c>
      <c r="E32" s="104"/>
      <c r="K32" s="105"/>
    </row>
    <row r="33" spans="1:11" ht="25.5" customHeight="1">
      <c r="A33" s="100"/>
      <c r="B33" s="106" t="s">
        <v>73</v>
      </c>
      <c r="C33" s="117">
        <v>686.5</v>
      </c>
      <c r="D33" s="107" t="s">
        <v>32</v>
      </c>
      <c r="E33" s="104"/>
      <c r="K33" s="105"/>
    </row>
    <row r="34" spans="1:11" ht="25.5" customHeight="1" thickBot="1">
      <c r="A34" s="100"/>
      <c r="B34" s="118" t="s">
        <v>45</v>
      </c>
      <c r="C34" s="119">
        <v>541.5</v>
      </c>
      <c r="D34" s="120" t="s">
        <v>34</v>
      </c>
      <c r="E34" s="104"/>
      <c r="K34" s="105"/>
    </row>
    <row r="35" spans="1:5" ht="30" customHeight="1">
      <c r="A35" s="100"/>
      <c r="B35" s="110"/>
      <c r="C35" s="121"/>
      <c r="D35" s="122"/>
      <c r="E35" s="104"/>
    </row>
    <row r="36" spans="1:5" ht="30" customHeight="1">
      <c r="A36" s="100"/>
      <c r="B36" s="123"/>
      <c r="C36" s="114"/>
      <c r="D36" s="104"/>
      <c r="E36" s="104"/>
    </row>
    <row r="37" spans="1:5" ht="30" customHeight="1">
      <c r="A37" s="100"/>
      <c r="B37" s="113"/>
      <c r="C37" s="114"/>
      <c r="D37" s="104"/>
      <c r="E37" s="104"/>
    </row>
    <row r="38" spans="1:5" ht="19.5" customHeight="1">
      <c r="A38" s="100"/>
      <c r="B38" s="113"/>
      <c r="C38" s="114"/>
      <c r="D38" s="104"/>
      <c r="E38" s="104"/>
    </row>
    <row r="39" spans="1:5" ht="19.5" customHeight="1">
      <c r="A39" s="100"/>
      <c r="B39" s="113"/>
      <c r="C39" s="114"/>
      <c r="D39" s="104"/>
      <c r="E39" s="104"/>
    </row>
    <row r="40" spans="1:5" ht="19.5" customHeight="1">
      <c r="A40" s="100"/>
      <c r="B40" s="113"/>
      <c r="C40" s="114"/>
      <c r="D40" s="104"/>
      <c r="E40" s="104"/>
    </row>
    <row r="41" spans="1:5" ht="19.5" customHeight="1">
      <c r="A41" s="100"/>
      <c r="B41" s="113"/>
      <c r="C41" s="114"/>
      <c r="D41" s="104"/>
      <c r="E41" s="104"/>
    </row>
    <row r="42" spans="1:5" ht="19.5" customHeight="1">
      <c r="A42" s="100"/>
      <c r="B42" s="113"/>
      <c r="C42" s="114"/>
      <c r="D42" s="104"/>
      <c r="E42" s="104"/>
    </row>
    <row r="43" spans="1:5" ht="19.5" customHeight="1">
      <c r="A43" s="100"/>
      <c r="B43" s="113"/>
      <c r="C43" s="114"/>
      <c r="D43" s="104"/>
      <c r="E43" s="104"/>
    </row>
    <row r="44" spans="1:5" ht="19.5" customHeight="1">
      <c r="A44" s="100"/>
      <c r="B44" s="113"/>
      <c r="C44" s="114"/>
      <c r="D44" s="104"/>
      <c r="E44" s="104"/>
    </row>
    <row r="45" spans="1:5" ht="19.5" customHeight="1">
      <c r="A45" s="100"/>
      <c r="B45" s="113"/>
      <c r="C45" s="114"/>
      <c r="D45" s="104"/>
      <c r="E45" s="104"/>
    </row>
    <row r="46" spans="1:5" ht="19.5" customHeight="1">
      <c r="A46" s="100"/>
      <c r="B46" s="113"/>
      <c r="C46" s="114"/>
      <c r="D46" s="104"/>
      <c r="E46" s="104"/>
    </row>
    <row r="47" spans="1:5" ht="15.75" customHeight="1">
      <c r="A47" s="124"/>
      <c r="B47" s="57"/>
      <c r="C47" s="125"/>
      <c r="D47" s="126"/>
      <c r="E47" s="126"/>
    </row>
    <row r="48" spans="1:5" ht="15.75" customHeight="1">
      <c r="A48" s="124"/>
      <c r="B48" s="57"/>
      <c r="C48" s="125"/>
      <c r="D48" s="126"/>
      <c r="E48" s="126"/>
    </row>
    <row r="49" spans="1:5" ht="15.75" customHeight="1">
      <c r="A49" s="124"/>
      <c r="B49" s="57"/>
      <c r="C49" s="125"/>
      <c r="D49" s="126"/>
      <c r="E49" s="126"/>
    </row>
    <row r="50" spans="1:5" ht="15.75" customHeight="1">
      <c r="A50" s="124"/>
      <c r="B50" s="57"/>
      <c r="C50" s="125"/>
      <c r="D50" s="126"/>
      <c r="E50" s="126"/>
    </row>
    <row r="51" spans="1:5" ht="15.75" customHeight="1">
      <c r="A51" s="124"/>
      <c r="B51" s="57"/>
      <c r="C51" s="125"/>
      <c r="D51" s="126"/>
      <c r="E51" s="126"/>
    </row>
    <row r="52" spans="1:5" ht="15.75" customHeight="1">
      <c r="A52" s="124"/>
      <c r="B52" s="57"/>
      <c r="C52" s="125"/>
      <c r="D52" s="126"/>
      <c r="E52" s="126"/>
    </row>
  </sheetData>
  <mergeCells count="9">
    <mergeCell ref="B25:D25"/>
    <mergeCell ref="B26:D26"/>
    <mergeCell ref="B8:E8"/>
    <mergeCell ref="B2:E2"/>
    <mergeCell ref="B4:E4"/>
    <mergeCell ref="B5:E5"/>
    <mergeCell ref="B7:E7"/>
    <mergeCell ref="B11:D11"/>
    <mergeCell ref="B12:D1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2:K4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9.8515625" style="0" customWidth="1"/>
    <col min="3" max="4" width="10.7109375" style="0" customWidth="1"/>
    <col min="5" max="5" width="11.7109375" style="0" customWidth="1"/>
    <col min="8" max="8" width="8.140625" style="0" customWidth="1"/>
    <col min="9" max="9" width="7.28125" style="0" customWidth="1"/>
    <col min="10" max="10" width="6.421875" style="0" customWidth="1"/>
  </cols>
  <sheetData>
    <row r="1" ht="0.75" customHeight="1"/>
    <row r="2" spans="2:5" ht="15.75">
      <c r="B2" s="81" t="s">
        <v>0</v>
      </c>
      <c r="C2" s="81"/>
      <c r="D2" s="81"/>
      <c r="E2" s="81"/>
    </row>
    <row r="4" spans="2:5" ht="12.75">
      <c r="B4" s="82" t="s">
        <v>146</v>
      </c>
      <c r="C4" s="82"/>
      <c r="D4" s="82"/>
      <c r="E4" s="82"/>
    </row>
    <row r="5" spans="2:5" ht="12.75">
      <c r="B5" s="83" t="s">
        <v>136</v>
      </c>
      <c r="C5" s="83"/>
      <c r="D5" s="83"/>
      <c r="E5" s="83"/>
    </row>
    <row r="6" spans="2:5" ht="12.75">
      <c r="B6" s="84" t="s">
        <v>1</v>
      </c>
      <c r="C6" s="85"/>
      <c r="D6" s="85"/>
      <c r="E6" s="85"/>
    </row>
    <row r="7" spans="2:5" ht="12.75">
      <c r="B7" s="82" t="s">
        <v>147</v>
      </c>
      <c r="C7" s="82"/>
      <c r="D7" s="82"/>
      <c r="E7" s="82"/>
    </row>
    <row r="8" spans="2:5" ht="12.75">
      <c r="B8" s="83" t="s">
        <v>137</v>
      </c>
      <c r="C8" s="83"/>
      <c r="D8" s="83"/>
      <c r="E8" s="83"/>
    </row>
    <row r="9" spans="2:5" ht="12.75">
      <c r="B9" s="84" t="s">
        <v>2</v>
      </c>
      <c r="C9" s="85"/>
      <c r="D9" s="85"/>
      <c r="E9" s="85"/>
    </row>
    <row r="11" spans="1:5" ht="19.5" customHeight="1">
      <c r="A11" s="100"/>
      <c r="B11" s="123"/>
      <c r="C11" s="127"/>
      <c r="D11" s="128"/>
      <c r="E11" s="104"/>
    </row>
    <row r="12" spans="1:5" ht="19.5" customHeight="1" thickBot="1">
      <c r="A12" s="100"/>
      <c r="B12" s="113"/>
      <c r="C12" s="114"/>
      <c r="D12" s="104"/>
      <c r="E12" s="104"/>
    </row>
    <row r="13" spans="1:5" ht="39.75" customHeight="1" thickBot="1">
      <c r="A13" s="100"/>
      <c r="B13" s="87" t="s">
        <v>138</v>
      </c>
      <c r="C13" s="88"/>
      <c r="D13" s="89"/>
      <c r="E13" s="104"/>
    </row>
    <row r="14" spans="1:5" ht="24.75" customHeight="1" thickBot="1">
      <c r="A14" s="100"/>
      <c r="B14" s="92" t="s">
        <v>148</v>
      </c>
      <c r="C14" s="93"/>
      <c r="D14" s="94"/>
      <c r="E14" s="104"/>
    </row>
    <row r="15" spans="1:5" ht="30" customHeight="1" thickBot="1">
      <c r="A15" s="100"/>
      <c r="B15" s="97" t="s">
        <v>7</v>
      </c>
      <c r="C15" s="97" t="s">
        <v>9</v>
      </c>
      <c r="D15" s="98" t="s">
        <v>140</v>
      </c>
      <c r="E15" s="104"/>
    </row>
    <row r="16" spans="1:11" ht="30" customHeight="1">
      <c r="A16" s="100"/>
      <c r="B16" s="101" t="s">
        <v>141</v>
      </c>
      <c r="C16" s="115">
        <v>2313.5</v>
      </c>
      <c r="D16" s="116" t="s">
        <v>21</v>
      </c>
      <c r="E16" s="104"/>
      <c r="K16" s="105"/>
    </row>
    <row r="17" spans="1:11" ht="30" customHeight="1">
      <c r="A17" s="100"/>
      <c r="B17" s="129" t="s">
        <v>145</v>
      </c>
      <c r="C17" s="102">
        <v>2040.5</v>
      </c>
      <c r="D17" s="103" t="s">
        <v>24</v>
      </c>
      <c r="E17" s="104"/>
      <c r="K17" s="105"/>
    </row>
    <row r="18" spans="1:11" ht="30" customHeight="1">
      <c r="A18" s="100"/>
      <c r="B18" s="106" t="s">
        <v>23</v>
      </c>
      <c r="C18" s="117">
        <v>1864.5</v>
      </c>
      <c r="D18" s="107" t="s">
        <v>27</v>
      </c>
      <c r="E18" s="104"/>
      <c r="K18" s="105"/>
    </row>
    <row r="19" spans="1:11" ht="30" customHeight="1">
      <c r="A19" s="100"/>
      <c r="B19" s="106" t="s">
        <v>143</v>
      </c>
      <c r="C19" s="117">
        <v>1740.5</v>
      </c>
      <c r="D19" s="107" t="s">
        <v>29</v>
      </c>
      <c r="E19" s="104"/>
      <c r="K19" s="105"/>
    </row>
    <row r="20" spans="1:11" ht="30" customHeight="1">
      <c r="A20" s="100"/>
      <c r="B20" s="106" t="s">
        <v>56</v>
      </c>
      <c r="C20" s="117">
        <v>1551.5</v>
      </c>
      <c r="D20" s="107" t="s">
        <v>30</v>
      </c>
      <c r="E20" s="104"/>
      <c r="K20" s="105"/>
    </row>
    <row r="21" spans="1:11" ht="30" customHeight="1">
      <c r="A21" s="100"/>
      <c r="B21" s="106" t="s">
        <v>45</v>
      </c>
      <c r="C21" s="117">
        <v>1521</v>
      </c>
      <c r="D21" s="107" t="s">
        <v>32</v>
      </c>
      <c r="E21" s="104"/>
      <c r="K21" s="105"/>
    </row>
    <row r="22" spans="1:11" ht="30" customHeight="1">
      <c r="A22" s="100"/>
      <c r="B22" s="106" t="s">
        <v>73</v>
      </c>
      <c r="C22" s="117">
        <v>1496</v>
      </c>
      <c r="D22" s="107" t="s">
        <v>34</v>
      </c>
      <c r="E22" s="104"/>
      <c r="K22" s="105"/>
    </row>
    <row r="23" spans="1:11" ht="30" customHeight="1">
      <c r="A23" s="100"/>
      <c r="B23" s="106"/>
      <c r="C23" s="117"/>
      <c r="D23" s="107"/>
      <c r="E23" s="104"/>
      <c r="K23" s="105"/>
    </row>
    <row r="24" spans="1:11" ht="30" customHeight="1" thickBot="1">
      <c r="A24" s="100"/>
      <c r="B24" s="118"/>
      <c r="C24" s="119"/>
      <c r="D24" s="120"/>
      <c r="E24" s="104"/>
      <c r="K24" s="105"/>
    </row>
    <row r="25" spans="1:5" ht="30" customHeight="1">
      <c r="A25" s="100"/>
      <c r="B25" s="110"/>
      <c r="C25" s="121"/>
      <c r="D25" s="122"/>
      <c r="E25" s="104"/>
    </row>
    <row r="26" spans="1:5" ht="30" customHeight="1">
      <c r="A26" s="100"/>
      <c r="B26" s="123"/>
      <c r="C26" s="114"/>
      <c r="D26" s="104"/>
      <c r="E26" s="104"/>
    </row>
    <row r="27" spans="1:5" ht="30" customHeight="1">
      <c r="A27" s="100"/>
      <c r="B27" s="113"/>
      <c r="C27" s="114"/>
      <c r="D27" s="104"/>
      <c r="E27" s="104"/>
    </row>
    <row r="28" spans="1:5" ht="19.5" customHeight="1">
      <c r="A28" s="100"/>
      <c r="B28" s="113"/>
      <c r="C28" s="114"/>
      <c r="D28" s="104"/>
      <c r="E28" s="104"/>
    </row>
    <row r="29" spans="1:5" ht="19.5" customHeight="1">
      <c r="A29" s="100"/>
      <c r="B29" s="113"/>
      <c r="C29" s="114"/>
      <c r="D29" s="104"/>
      <c r="E29" s="104"/>
    </row>
    <row r="30" spans="1:5" ht="19.5" customHeight="1">
      <c r="A30" s="100"/>
      <c r="B30" s="113"/>
      <c r="C30" s="114"/>
      <c r="D30" s="104"/>
      <c r="E30" s="104"/>
    </row>
    <row r="31" spans="1:5" ht="19.5" customHeight="1">
      <c r="A31" s="100"/>
      <c r="B31" s="113"/>
      <c r="C31" s="114"/>
      <c r="D31" s="104"/>
      <c r="E31" s="104"/>
    </row>
    <row r="32" spans="1:5" ht="19.5" customHeight="1">
      <c r="A32" s="100"/>
      <c r="B32" s="113"/>
      <c r="C32" s="114"/>
      <c r="D32" s="104"/>
      <c r="E32" s="104"/>
    </row>
    <row r="33" spans="1:5" ht="19.5" customHeight="1">
      <c r="A33" s="100"/>
      <c r="B33" s="113"/>
      <c r="C33" s="114"/>
      <c r="D33" s="104"/>
      <c r="E33" s="104"/>
    </row>
    <row r="34" spans="1:5" ht="19.5" customHeight="1">
      <c r="A34" s="100"/>
      <c r="B34" s="113"/>
      <c r="C34" s="114"/>
      <c r="D34" s="104"/>
      <c r="E34" s="104"/>
    </row>
    <row r="35" spans="1:5" ht="19.5" customHeight="1">
      <c r="A35" s="100"/>
      <c r="B35" s="113"/>
      <c r="C35" s="114"/>
      <c r="D35" s="104"/>
      <c r="E35" s="104"/>
    </row>
    <row r="36" spans="1:5" ht="19.5" customHeight="1">
      <c r="A36" s="100"/>
      <c r="B36" s="113"/>
      <c r="C36" s="114"/>
      <c r="D36" s="104"/>
      <c r="E36" s="104"/>
    </row>
    <row r="37" spans="1:5" ht="15.75" customHeight="1">
      <c r="A37" s="124"/>
      <c r="B37" s="57"/>
      <c r="C37" s="125"/>
      <c r="D37" s="126"/>
      <c r="E37" s="126"/>
    </row>
    <row r="38" spans="1:5" ht="15.75" customHeight="1">
      <c r="A38" s="124"/>
      <c r="B38" s="57"/>
      <c r="C38" s="125"/>
      <c r="D38" s="126"/>
      <c r="E38" s="126"/>
    </row>
    <row r="39" spans="1:5" ht="15.75" customHeight="1">
      <c r="A39" s="124"/>
      <c r="B39" s="57"/>
      <c r="C39" s="125"/>
      <c r="D39" s="126"/>
      <c r="E39" s="126"/>
    </row>
    <row r="40" spans="1:5" ht="15.75" customHeight="1">
      <c r="A40" s="124"/>
      <c r="B40" s="57"/>
      <c r="C40" s="125"/>
      <c r="D40" s="126"/>
      <c r="E40" s="126"/>
    </row>
    <row r="41" spans="1:5" ht="15.75" customHeight="1">
      <c r="A41" s="124"/>
      <c r="B41" s="57"/>
      <c r="C41" s="125"/>
      <c r="D41" s="126"/>
      <c r="E41" s="126"/>
    </row>
    <row r="42" spans="1:5" ht="15.75" customHeight="1">
      <c r="A42" s="124"/>
      <c r="B42" s="57"/>
      <c r="C42" s="125"/>
      <c r="D42" s="126"/>
      <c r="E42" s="126"/>
    </row>
  </sheetData>
  <mergeCells count="7">
    <mergeCell ref="B13:D13"/>
    <mergeCell ref="B14:D14"/>
    <mergeCell ref="B8:E8"/>
    <mergeCell ref="B2:E2"/>
    <mergeCell ref="B4:E4"/>
    <mergeCell ref="B5:E5"/>
    <mergeCell ref="B7:E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Dataware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Dataware s.r.o.</dc:creator>
  <cp:keywords/>
  <dc:description/>
  <cp:lastModifiedBy>Dataware s.r.o.</cp:lastModifiedBy>
  <dcterms:created xsi:type="dcterms:W3CDTF">2006-04-05T17:57:12Z</dcterms:created>
  <dcterms:modified xsi:type="dcterms:W3CDTF">2006-04-05T18:06:35Z</dcterms:modified>
  <cp:category/>
  <cp:version/>
  <cp:contentType/>
  <cp:contentStatus/>
</cp:coreProperties>
</file>